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4. INDICADORES DE PRODUÇÃO\"/>
    </mc:Choice>
  </mc:AlternateContent>
  <xr:revisionPtr revIDLastSave="0" documentId="13_ncr:1_{68FE3439-1750-434C-843F-4386B6E22FD2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Demonst de Origem do Usuario PS" sheetId="1" r:id="rId1"/>
    <sheet name="Demonst de Origem do UsuarINTER" sheetId="2" r:id="rId2"/>
    <sheet name="Demonst de Origem do UsuarioAMB" sheetId="3" r:id="rId3"/>
    <sheet name="Demonst Produção Global" sheetId="7" r:id="rId4"/>
  </sheets>
  <calcPr calcId="191029"/>
</workbook>
</file>

<file path=xl/calcChain.xml><?xml version="1.0" encoding="utf-8"?>
<calcChain xmlns="http://schemas.openxmlformats.org/spreadsheetml/2006/main">
  <c r="N51" i="7" l="1"/>
  <c r="N50" i="7"/>
  <c r="N49" i="7"/>
  <c r="N48" i="7"/>
  <c r="N47" i="7"/>
  <c r="N46" i="7"/>
  <c r="N45" i="7"/>
  <c r="N42" i="7"/>
  <c r="N41" i="7"/>
  <c r="N40" i="7"/>
  <c r="N39" i="7"/>
  <c r="N38" i="7"/>
  <c r="N36" i="7"/>
  <c r="N35" i="7"/>
  <c r="N34" i="7"/>
  <c r="N32" i="7"/>
  <c r="N31" i="7"/>
  <c r="N30" i="7"/>
  <c r="N29" i="7"/>
  <c r="N28" i="7"/>
  <c r="N27" i="7"/>
  <c r="N25" i="7"/>
  <c r="N24" i="7"/>
  <c r="N23" i="7"/>
  <c r="N22" i="7"/>
  <c r="N21" i="7"/>
  <c r="N20" i="7"/>
  <c r="N19" i="7"/>
  <c r="N18" i="7"/>
  <c r="N17" i="7"/>
  <c r="N16" i="7"/>
  <c r="N14" i="7"/>
  <c r="N12" i="7"/>
  <c r="N11" i="7"/>
  <c r="N10" i="7"/>
  <c r="N9" i="7"/>
  <c r="N8" i="7"/>
  <c r="N7" i="7"/>
  <c r="N6" i="7"/>
  <c r="Y41" i="3"/>
  <c r="V41" i="3"/>
  <c r="W41" i="3" s="1"/>
  <c r="T41" i="3"/>
  <c r="U41" i="3" s="1"/>
  <c r="R41" i="3"/>
  <c r="S41" i="3" s="1"/>
  <c r="P41" i="3"/>
  <c r="Q41" i="3" s="1"/>
  <c r="N41" i="3"/>
  <c r="O41" i="3" s="1"/>
  <c r="L41" i="3"/>
  <c r="M41" i="3" s="1"/>
  <c r="J41" i="3"/>
  <c r="H41" i="3"/>
  <c r="I41" i="3" s="1"/>
  <c r="F41" i="3"/>
  <c r="D41" i="3"/>
  <c r="E41" i="3" s="1"/>
  <c r="B41" i="3"/>
  <c r="U40" i="3"/>
  <c r="Q40" i="3"/>
  <c r="O40" i="3"/>
  <c r="M40" i="3"/>
  <c r="I40" i="3"/>
  <c r="G40" i="3"/>
  <c r="W39" i="3"/>
  <c r="Q39" i="3"/>
  <c r="M39" i="3"/>
  <c r="I39" i="3"/>
  <c r="G39" i="3"/>
  <c r="E39" i="3"/>
  <c r="S38" i="3"/>
  <c r="O38" i="3"/>
  <c r="M38" i="3"/>
  <c r="I38" i="3"/>
  <c r="G38" i="3"/>
  <c r="E38" i="3"/>
  <c r="M37" i="3"/>
  <c r="I37" i="3"/>
  <c r="G37" i="3"/>
  <c r="E37" i="3"/>
  <c r="Y36" i="3"/>
  <c r="W36" i="3"/>
  <c r="M36" i="3"/>
  <c r="I36" i="3"/>
  <c r="G36" i="3"/>
  <c r="E36" i="3"/>
  <c r="Y35" i="3"/>
  <c r="U35" i="3"/>
  <c r="S35" i="3"/>
  <c r="M35" i="3"/>
  <c r="I35" i="3"/>
  <c r="E35" i="3"/>
  <c r="C35" i="3"/>
  <c r="Y34" i="3"/>
  <c r="W34" i="3"/>
  <c r="U34" i="3"/>
  <c r="Q34" i="3"/>
  <c r="O34" i="3"/>
  <c r="M34" i="3"/>
  <c r="I34" i="3"/>
  <c r="G34" i="3"/>
  <c r="W33" i="3"/>
  <c r="U33" i="3"/>
  <c r="S33" i="3"/>
  <c r="Q33" i="3"/>
  <c r="M33" i="3"/>
  <c r="I33" i="3"/>
  <c r="G33" i="3"/>
  <c r="E33" i="3"/>
  <c r="S32" i="3"/>
  <c r="Q32" i="3"/>
  <c r="O32" i="3"/>
  <c r="M32" i="3"/>
  <c r="I32" i="3"/>
  <c r="G32" i="3"/>
  <c r="E32" i="3"/>
  <c r="M31" i="3"/>
  <c r="I31" i="3"/>
  <c r="G31" i="3"/>
  <c r="E31" i="3"/>
  <c r="Y30" i="3"/>
  <c r="W30" i="3"/>
  <c r="M30" i="3"/>
  <c r="I30" i="3"/>
  <c r="G30" i="3"/>
  <c r="E30" i="3"/>
  <c r="Y29" i="3"/>
  <c r="U29" i="3"/>
  <c r="S29" i="3"/>
  <c r="M29" i="3"/>
  <c r="I29" i="3"/>
  <c r="E29" i="3"/>
  <c r="C29" i="3"/>
  <c r="Y28" i="3"/>
  <c r="W28" i="3"/>
  <c r="U28" i="3"/>
  <c r="Q28" i="3"/>
  <c r="O28" i="3"/>
  <c r="M28" i="3"/>
  <c r="I28" i="3"/>
  <c r="G28" i="3"/>
  <c r="W27" i="3"/>
  <c r="U27" i="3"/>
  <c r="S27" i="3"/>
  <c r="Q27" i="3"/>
  <c r="M27" i="3"/>
  <c r="I27" i="3"/>
  <c r="G27" i="3"/>
  <c r="E27" i="3"/>
  <c r="S26" i="3"/>
  <c r="Q26" i="3"/>
  <c r="O26" i="3"/>
  <c r="M26" i="3"/>
  <c r="I26" i="3"/>
  <c r="G26" i="3"/>
  <c r="E26" i="3"/>
  <c r="Y25" i="3"/>
  <c r="Q25" i="3"/>
  <c r="M25" i="3"/>
  <c r="I25" i="3"/>
  <c r="G25" i="3"/>
  <c r="E25" i="3"/>
  <c r="Y24" i="3"/>
  <c r="W24" i="3"/>
  <c r="U24" i="3"/>
  <c r="S24" i="3"/>
  <c r="M24" i="3"/>
  <c r="I24" i="3"/>
  <c r="G24" i="3"/>
  <c r="E24" i="3"/>
  <c r="Y23" i="3"/>
  <c r="U23" i="3"/>
  <c r="S23" i="3"/>
  <c r="Q23" i="3"/>
  <c r="M23" i="3"/>
  <c r="I23" i="3"/>
  <c r="E23" i="3"/>
  <c r="C23" i="3"/>
  <c r="Y22" i="3"/>
  <c r="W22" i="3"/>
  <c r="U22" i="3"/>
  <c r="Q22" i="3"/>
  <c r="O22" i="3"/>
  <c r="M22" i="3"/>
  <c r="I22" i="3"/>
  <c r="G22" i="3"/>
  <c r="Y21" i="3"/>
  <c r="W21" i="3"/>
  <c r="U21" i="3"/>
  <c r="S21" i="3"/>
  <c r="Q21" i="3"/>
  <c r="M21" i="3"/>
  <c r="I21" i="3"/>
  <c r="G21" i="3"/>
  <c r="E21" i="3"/>
  <c r="C21" i="3"/>
  <c r="Y20" i="3"/>
  <c r="U20" i="3"/>
  <c r="S20" i="3"/>
  <c r="Q20" i="3"/>
  <c r="O20" i="3"/>
  <c r="M20" i="3"/>
  <c r="I20" i="3"/>
  <c r="G20" i="3"/>
  <c r="E20" i="3"/>
  <c r="Y19" i="3"/>
  <c r="W19" i="3"/>
  <c r="U19" i="3"/>
  <c r="Q19" i="3"/>
  <c r="M19" i="3"/>
  <c r="I19" i="3"/>
  <c r="G19" i="3"/>
  <c r="E19" i="3"/>
  <c r="Y18" i="3"/>
  <c r="W18" i="3"/>
  <c r="U18" i="3"/>
  <c r="S18" i="3"/>
  <c r="Q18" i="3"/>
  <c r="M18" i="3"/>
  <c r="I18" i="3"/>
  <c r="G18" i="3"/>
  <c r="E18" i="3"/>
  <c r="Y17" i="3"/>
  <c r="U17" i="3"/>
  <c r="S17" i="3"/>
  <c r="Q17" i="3"/>
  <c r="M17" i="3"/>
  <c r="I17" i="3"/>
  <c r="E17" i="3"/>
  <c r="C17" i="3"/>
  <c r="Y16" i="3"/>
  <c r="W16" i="3"/>
  <c r="U16" i="3"/>
  <c r="Q16" i="3"/>
  <c r="O16" i="3"/>
  <c r="M16" i="3"/>
  <c r="I16" i="3"/>
  <c r="G16" i="3"/>
  <c r="Y15" i="3"/>
  <c r="W15" i="3"/>
  <c r="U15" i="3"/>
  <c r="S15" i="3"/>
  <c r="Q15" i="3"/>
  <c r="M15" i="3"/>
  <c r="I15" i="3"/>
  <c r="G15" i="3"/>
  <c r="E15" i="3"/>
  <c r="C15" i="3"/>
  <c r="Y14" i="3"/>
  <c r="U14" i="3"/>
  <c r="S14" i="3"/>
  <c r="Q14" i="3"/>
  <c r="O14" i="3"/>
  <c r="M14" i="3"/>
  <c r="I14" i="3"/>
  <c r="G14" i="3"/>
  <c r="E14" i="3"/>
  <c r="Y13" i="3"/>
  <c r="W13" i="3"/>
  <c r="U13" i="3"/>
  <c r="Q13" i="3"/>
  <c r="M13" i="3"/>
  <c r="I13" i="3"/>
  <c r="G13" i="3"/>
  <c r="E13" i="3"/>
  <c r="C13" i="3"/>
  <c r="Y12" i="3"/>
  <c r="W12" i="3"/>
  <c r="U12" i="3"/>
  <c r="S12" i="3"/>
  <c r="Q12" i="3"/>
  <c r="M12" i="3"/>
  <c r="I12" i="3"/>
  <c r="G12" i="3"/>
  <c r="E12" i="3"/>
  <c r="Y11" i="3"/>
  <c r="W11" i="3"/>
  <c r="U11" i="3"/>
  <c r="S11" i="3"/>
  <c r="Q11" i="3"/>
  <c r="M11" i="3"/>
  <c r="I11" i="3"/>
  <c r="E11" i="3"/>
  <c r="C11" i="3"/>
  <c r="Y10" i="3"/>
  <c r="W10" i="3"/>
  <c r="U10" i="3"/>
  <c r="S10" i="3"/>
  <c r="Q10" i="3"/>
  <c r="O10" i="3"/>
  <c r="M10" i="3"/>
  <c r="K10" i="3"/>
  <c r="I10" i="3"/>
  <c r="E10" i="3"/>
  <c r="C10" i="3"/>
  <c r="X42" i="2"/>
  <c r="Y42" i="2" s="1"/>
  <c r="V42" i="2"/>
  <c r="W42" i="2" s="1"/>
  <c r="T42" i="2"/>
  <c r="U42" i="2" s="1"/>
  <c r="R42" i="2"/>
  <c r="S42" i="2" s="1"/>
  <c r="P42" i="2"/>
  <c r="N42" i="2"/>
  <c r="O42" i="2" s="1"/>
  <c r="L42" i="2"/>
  <c r="M42" i="2" s="1"/>
  <c r="J42" i="2"/>
  <c r="K42" i="2" s="1"/>
  <c r="H42" i="2"/>
  <c r="I42" i="2" s="1"/>
  <c r="F42" i="2"/>
  <c r="D42" i="2"/>
  <c r="I41" i="2" s="1"/>
  <c r="B42" i="2"/>
  <c r="C42" i="2" s="1"/>
  <c r="U40" i="2"/>
  <c r="C40" i="2"/>
  <c r="Q39" i="2"/>
  <c r="K38" i="2"/>
  <c r="C38" i="2"/>
  <c r="G37" i="2"/>
  <c r="C36" i="2"/>
  <c r="W35" i="2"/>
  <c r="Q34" i="2"/>
  <c r="C34" i="2"/>
  <c r="M33" i="2"/>
  <c r="G32" i="2"/>
  <c r="W30" i="2"/>
  <c r="C30" i="2"/>
  <c r="S29" i="2"/>
  <c r="K28" i="2"/>
  <c r="C28" i="2"/>
  <c r="G27" i="2"/>
  <c r="C26" i="2"/>
  <c r="W25" i="2"/>
  <c r="Q24" i="2"/>
  <c r="C24" i="2"/>
  <c r="M23" i="2"/>
  <c r="G22" i="2"/>
  <c r="C22" i="2"/>
  <c r="W20" i="2"/>
  <c r="C20" i="2"/>
  <c r="S19" i="2"/>
  <c r="M18" i="2"/>
  <c r="C18" i="2"/>
  <c r="I17" i="2"/>
  <c r="C16" i="2"/>
  <c r="Q14" i="2"/>
  <c r="C14" i="2"/>
  <c r="M13" i="2"/>
  <c r="G12" i="2"/>
  <c r="C12" i="2"/>
  <c r="X42" i="1"/>
  <c r="Y42" i="1" s="1"/>
  <c r="V42" i="1"/>
  <c r="W42" i="1" s="1"/>
  <c r="T42" i="1"/>
  <c r="U42" i="1" s="1"/>
  <c r="R42" i="1"/>
  <c r="S42" i="1" s="1"/>
  <c r="O42" i="1"/>
  <c r="L42" i="1"/>
  <c r="J42" i="1"/>
  <c r="K42" i="1" s="1"/>
  <c r="H42" i="1"/>
  <c r="F42" i="1"/>
  <c r="D42" i="1"/>
  <c r="S41" i="1" s="1"/>
  <c r="B42" i="1"/>
  <c r="C42" i="1" s="1"/>
  <c r="W41" i="1"/>
  <c r="U41" i="1"/>
  <c r="O41" i="1"/>
  <c r="I41" i="1"/>
  <c r="G41" i="1"/>
  <c r="U40" i="1"/>
  <c r="S40" i="1"/>
  <c r="Q40" i="1"/>
  <c r="O40" i="1"/>
  <c r="I40" i="1"/>
  <c r="C40" i="1"/>
  <c r="U39" i="1"/>
  <c r="Q39" i="1"/>
  <c r="O39" i="1"/>
  <c r="M39" i="1"/>
  <c r="K39" i="1"/>
  <c r="E39" i="1"/>
  <c r="W38" i="1"/>
  <c r="Q38" i="1"/>
  <c r="O38" i="1"/>
  <c r="K38" i="1"/>
  <c r="I38" i="1"/>
  <c r="G38" i="1"/>
  <c r="E38" i="1"/>
  <c r="U37" i="1"/>
  <c r="S37" i="1"/>
  <c r="M37" i="1"/>
  <c r="K37" i="1"/>
  <c r="G37" i="1"/>
  <c r="E37" i="1"/>
  <c r="W36" i="1"/>
  <c r="U36" i="1"/>
  <c r="S36" i="1"/>
  <c r="O36" i="1"/>
  <c r="K36" i="1"/>
  <c r="G36" i="1"/>
  <c r="E36" i="1"/>
  <c r="W35" i="1"/>
  <c r="U35" i="1"/>
  <c r="S35" i="1"/>
  <c r="Q35" i="1"/>
  <c r="O35" i="1"/>
  <c r="I35" i="1"/>
  <c r="G35" i="1"/>
  <c r="W34" i="1"/>
  <c r="U34" i="1"/>
  <c r="S34" i="1"/>
  <c r="Q34" i="1"/>
  <c r="O34" i="1"/>
  <c r="M34" i="1"/>
  <c r="K34" i="1"/>
  <c r="I34" i="1"/>
  <c r="C34" i="1"/>
  <c r="W33" i="1"/>
  <c r="S33" i="1"/>
  <c r="Q33" i="1"/>
  <c r="O33" i="1"/>
  <c r="M33" i="1"/>
  <c r="K33" i="1"/>
  <c r="I33" i="1"/>
  <c r="G33" i="1"/>
  <c r="W32" i="1"/>
  <c r="U32" i="1"/>
  <c r="S32" i="1"/>
  <c r="Q32" i="1"/>
  <c r="O32" i="1"/>
  <c r="M32" i="1"/>
  <c r="K32" i="1"/>
  <c r="I32" i="1"/>
  <c r="G32" i="1"/>
  <c r="E32" i="1"/>
  <c r="C32" i="1"/>
  <c r="U31" i="1"/>
  <c r="S31" i="1"/>
  <c r="Q31" i="1"/>
  <c r="O31" i="1"/>
  <c r="M31" i="1"/>
  <c r="K31" i="1"/>
  <c r="I31" i="1"/>
  <c r="G31" i="1"/>
  <c r="E31" i="1"/>
  <c r="W30" i="1"/>
  <c r="U30" i="1"/>
  <c r="Q30" i="1"/>
  <c r="O30" i="1"/>
  <c r="M30" i="1"/>
  <c r="K30" i="1"/>
  <c r="I30" i="1"/>
  <c r="G30" i="1"/>
  <c r="E30" i="1"/>
  <c r="C30" i="1"/>
  <c r="W29" i="1"/>
  <c r="U29" i="1"/>
  <c r="S29" i="1"/>
  <c r="O29" i="1"/>
  <c r="M29" i="1"/>
  <c r="K29" i="1"/>
  <c r="I29" i="1"/>
  <c r="G29" i="1"/>
  <c r="E29" i="1"/>
  <c r="W28" i="1"/>
  <c r="U28" i="1"/>
  <c r="S28" i="1"/>
  <c r="Q28" i="1"/>
  <c r="O28" i="1"/>
  <c r="K28" i="1"/>
  <c r="I28" i="1"/>
  <c r="G28" i="1"/>
  <c r="E28" i="1"/>
  <c r="C28" i="1"/>
  <c r="W27" i="1"/>
  <c r="U27" i="1"/>
  <c r="S27" i="1"/>
  <c r="Q27" i="1"/>
  <c r="O27" i="1"/>
  <c r="M27" i="1"/>
  <c r="I27" i="1"/>
  <c r="G27" i="1"/>
  <c r="E27" i="1"/>
  <c r="W26" i="1"/>
  <c r="U26" i="1"/>
  <c r="S26" i="1"/>
  <c r="Q26" i="1"/>
  <c r="O26" i="1"/>
  <c r="M26" i="1"/>
  <c r="K26" i="1"/>
  <c r="I26" i="1"/>
  <c r="E26" i="1"/>
  <c r="C26" i="1"/>
  <c r="W25" i="1"/>
  <c r="U25" i="1"/>
  <c r="S25" i="1"/>
  <c r="Q25" i="1"/>
  <c r="O25" i="1"/>
  <c r="M25" i="1"/>
  <c r="K25" i="1"/>
  <c r="I25" i="1"/>
  <c r="G25" i="1"/>
  <c r="W24" i="1"/>
  <c r="U24" i="1"/>
  <c r="S24" i="1"/>
  <c r="Q24" i="1"/>
  <c r="O24" i="1"/>
  <c r="M24" i="1"/>
  <c r="K24" i="1"/>
  <c r="I24" i="1"/>
  <c r="G24" i="1"/>
  <c r="E24" i="1"/>
  <c r="C24" i="1"/>
  <c r="U23" i="1"/>
  <c r="S23" i="1"/>
  <c r="Q23" i="1"/>
  <c r="O23" i="1"/>
  <c r="M23" i="1"/>
  <c r="K23" i="1"/>
  <c r="I23" i="1"/>
  <c r="G23" i="1"/>
  <c r="E23" i="1"/>
  <c r="W22" i="1"/>
  <c r="U22" i="1"/>
  <c r="Q22" i="1"/>
  <c r="O22" i="1"/>
  <c r="M22" i="1"/>
  <c r="K22" i="1"/>
  <c r="I22" i="1"/>
  <c r="G22" i="1"/>
  <c r="E22" i="1"/>
  <c r="C22" i="1"/>
  <c r="W21" i="1"/>
  <c r="U21" i="1"/>
  <c r="S21" i="1"/>
  <c r="O21" i="1"/>
  <c r="M21" i="1"/>
  <c r="K21" i="1"/>
  <c r="I21" i="1"/>
  <c r="G21" i="1"/>
  <c r="E21" i="1"/>
  <c r="W20" i="1"/>
  <c r="U20" i="1"/>
  <c r="S20" i="1"/>
  <c r="Q20" i="1"/>
  <c r="O20" i="1"/>
  <c r="K20" i="1"/>
  <c r="I20" i="1"/>
  <c r="G20" i="1"/>
  <c r="E20" i="1"/>
  <c r="C20" i="1"/>
  <c r="W19" i="1"/>
  <c r="U19" i="1"/>
  <c r="S19" i="1"/>
  <c r="Q19" i="1"/>
  <c r="O19" i="1"/>
  <c r="M19" i="1"/>
  <c r="I19" i="1"/>
  <c r="G19" i="1"/>
  <c r="E19" i="1"/>
  <c r="W18" i="1"/>
  <c r="U18" i="1"/>
  <c r="S18" i="1"/>
  <c r="Q18" i="1"/>
  <c r="O18" i="1"/>
  <c r="M18" i="1"/>
  <c r="K18" i="1"/>
  <c r="I18" i="1"/>
  <c r="E18" i="1"/>
  <c r="C18" i="1"/>
  <c r="W17" i="1"/>
  <c r="U17" i="1"/>
  <c r="S17" i="1"/>
  <c r="Q17" i="1"/>
  <c r="O17" i="1"/>
  <c r="M17" i="1"/>
  <c r="K17" i="1"/>
  <c r="I17" i="1"/>
  <c r="G17" i="1"/>
  <c r="W16" i="1"/>
  <c r="U16" i="1"/>
  <c r="S16" i="1"/>
  <c r="Q16" i="1"/>
  <c r="O16" i="1"/>
  <c r="M16" i="1"/>
  <c r="K16" i="1"/>
  <c r="I16" i="1"/>
  <c r="G16" i="1"/>
  <c r="E16" i="1"/>
  <c r="C16" i="1"/>
  <c r="U15" i="1"/>
  <c r="S15" i="1"/>
  <c r="Q15" i="1"/>
  <c r="O15" i="1"/>
  <c r="M15" i="1"/>
  <c r="K15" i="1"/>
  <c r="I15" i="1"/>
  <c r="G15" i="1"/>
  <c r="E15" i="1"/>
  <c r="W14" i="1"/>
  <c r="U14" i="1"/>
  <c r="Q14" i="1"/>
  <c r="O14" i="1"/>
  <c r="M14" i="1"/>
  <c r="K14" i="1"/>
  <c r="I14" i="1"/>
  <c r="G14" i="1"/>
  <c r="E14" i="1"/>
  <c r="C14" i="1"/>
  <c r="W13" i="1"/>
  <c r="U13" i="1"/>
  <c r="S13" i="1"/>
  <c r="O13" i="1"/>
  <c r="M13" i="1"/>
  <c r="K13" i="1"/>
  <c r="I13" i="1"/>
  <c r="G13" i="1"/>
  <c r="E13" i="1"/>
  <c r="W12" i="1"/>
  <c r="U12" i="1"/>
  <c r="S12" i="1"/>
  <c r="Q12" i="1"/>
  <c r="O12" i="1"/>
  <c r="K12" i="1"/>
  <c r="I12" i="1"/>
  <c r="G12" i="1"/>
  <c r="E12" i="1"/>
  <c r="C12" i="1"/>
  <c r="W11" i="1"/>
  <c r="U11" i="1"/>
  <c r="S11" i="1"/>
  <c r="Q11" i="1"/>
  <c r="O11" i="1"/>
  <c r="M11" i="1"/>
  <c r="I11" i="1"/>
  <c r="G11" i="1"/>
  <c r="E11" i="1"/>
  <c r="G13" i="2" l="1"/>
  <c r="Q15" i="2"/>
  <c r="E18" i="2"/>
  <c r="Q20" i="2"/>
  <c r="G23" i="2"/>
  <c r="Q25" i="2"/>
  <c r="U26" i="2"/>
  <c r="K29" i="2"/>
  <c r="U31" i="2"/>
  <c r="Q35" i="2"/>
  <c r="K39" i="2"/>
  <c r="C38" i="1"/>
  <c r="I39" i="1"/>
  <c r="M40" i="1"/>
  <c r="E12" i="2"/>
  <c r="K13" i="2"/>
  <c r="O14" i="2"/>
  <c r="U15" i="2"/>
  <c r="G17" i="2"/>
  <c r="K18" i="2"/>
  <c r="Q19" i="2"/>
  <c r="U20" i="2"/>
  <c r="E22" i="2"/>
  <c r="K23" i="2"/>
  <c r="O24" i="2"/>
  <c r="U25" i="2"/>
  <c r="E27" i="2"/>
  <c r="I28" i="2"/>
  <c r="O29" i="2"/>
  <c r="U30" i="2"/>
  <c r="E32" i="2"/>
  <c r="K33" i="2"/>
  <c r="O34" i="2"/>
  <c r="U35" i="2"/>
  <c r="E37" i="2"/>
  <c r="I38" i="2"/>
  <c r="O39" i="2"/>
  <c r="S40" i="2"/>
  <c r="O13" i="2"/>
  <c r="U19" i="2"/>
  <c r="I32" i="2"/>
  <c r="S39" i="2"/>
  <c r="G11" i="2"/>
  <c r="K12" i="2"/>
  <c r="S13" i="2"/>
  <c r="W14" i="2"/>
  <c r="G16" i="2"/>
  <c r="M17" i="2"/>
  <c r="Q18" i="2"/>
  <c r="W19" i="2"/>
  <c r="G21" i="2"/>
  <c r="K22" i="2"/>
  <c r="Q23" i="2"/>
  <c r="U24" i="2"/>
  <c r="E26" i="2"/>
  <c r="M27" i="2"/>
  <c r="Q28" i="2"/>
  <c r="W29" i="2"/>
  <c r="G31" i="2"/>
  <c r="K32" i="2"/>
  <c r="Q33" i="2"/>
  <c r="U34" i="2"/>
  <c r="E36" i="2"/>
  <c r="K37" i="2"/>
  <c r="O38" i="2"/>
  <c r="U39" i="2"/>
  <c r="G41" i="2"/>
  <c r="I12" i="2"/>
  <c r="E16" i="2"/>
  <c r="O18" i="2"/>
  <c r="I22" i="2"/>
  <c r="S24" i="2"/>
  <c r="O28" i="2"/>
  <c r="E31" i="2"/>
  <c r="S34" i="2"/>
  <c r="M38" i="2"/>
  <c r="W40" i="2"/>
  <c r="E42" i="1"/>
  <c r="E41" i="1"/>
  <c r="W39" i="1"/>
  <c r="S38" i="1"/>
  <c r="Q37" i="1"/>
  <c r="M36" i="1"/>
  <c r="K35" i="1"/>
  <c r="G34" i="1"/>
  <c r="E33" i="1"/>
  <c r="W31" i="1"/>
  <c r="S30" i="1"/>
  <c r="Q29" i="1"/>
  <c r="M28" i="1"/>
  <c r="K27" i="1"/>
  <c r="G26" i="1"/>
  <c r="E25" i="1"/>
  <c r="W23" i="1"/>
  <c r="S22" i="1"/>
  <c r="Q21" i="1"/>
  <c r="M20" i="1"/>
  <c r="K19" i="1"/>
  <c r="G18" i="1"/>
  <c r="E17" i="1"/>
  <c r="W15" i="1"/>
  <c r="S14" i="1"/>
  <c r="Q13" i="1"/>
  <c r="M12" i="1"/>
  <c r="K11" i="1"/>
  <c r="I11" i="2"/>
  <c r="O12" i="2"/>
  <c r="U13" i="2"/>
  <c r="E15" i="2"/>
  <c r="I16" i="2"/>
  <c r="O17" i="2"/>
  <c r="S18" i="2"/>
  <c r="I21" i="2"/>
  <c r="M22" i="2"/>
  <c r="S23" i="2"/>
  <c r="W24" i="2"/>
  <c r="I26" i="2"/>
  <c r="O27" i="2"/>
  <c r="S28" i="2"/>
  <c r="I31" i="2"/>
  <c r="M32" i="2"/>
  <c r="S33" i="2"/>
  <c r="W34" i="2"/>
  <c r="G36" i="2"/>
  <c r="M37" i="2"/>
  <c r="Q38" i="2"/>
  <c r="E42" i="2"/>
  <c r="E41" i="2"/>
  <c r="W39" i="2"/>
  <c r="S38" i="2"/>
  <c r="Q37" i="2"/>
  <c r="M36" i="2"/>
  <c r="K35" i="2"/>
  <c r="G34" i="2"/>
  <c r="E33" i="2"/>
  <c r="W31" i="2"/>
  <c r="S30" i="2"/>
  <c r="Q29" i="2"/>
  <c r="M28" i="2"/>
  <c r="K27" i="2"/>
  <c r="G26" i="2"/>
  <c r="E25" i="2"/>
  <c r="W23" i="2"/>
  <c r="S22" i="2"/>
  <c r="Q21" i="2"/>
  <c r="M20" i="2"/>
  <c r="K19" i="2"/>
  <c r="G18" i="2"/>
  <c r="E17" i="2"/>
  <c r="W15" i="2"/>
  <c r="S14" i="2"/>
  <c r="Q13" i="2"/>
  <c r="M12" i="2"/>
  <c r="K11" i="2"/>
  <c r="E11" i="2"/>
  <c r="U14" i="2"/>
  <c r="K17" i="2"/>
  <c r="E21" i="2"/>
  <c r="O23" i="2"/>
  <c r="I27" i="2"/>
  <c r="U29" i="2"/>
  <c r="O33" i="2"/>
  <c r="I37" i="2"/>
  <c r="C36" i="1"/>
  <c r="I37" i="1"/>
  <c r="M38" i="1"/>
  <c r="S39" i="1"/>
  <c r="W40" i="1"/>
  <c r="M11" i="2"/>
  <c r="Q12" i="2"/>
  <c r="W13" i="2"/>
  <c r="G15" i="2"/>
  <c r="K16" i="2"/>
  <c r="Q17" i="2"/>
  <c r="U18" i="2"/>
  <c r="E20" i="2"/>
  <c r="K21" i="2"/>
  <c r="O22" i="2"/>
  <c r="U23" i="2"/>
  <c r="G25" i="2"/>
  <c r="K26" i="2"/>
  <c r="Q27" i="2"/>
  <c r="U28" i="2"/>
  <c r="E30" i="2"/>
  <c r="K31" i="2"/>
  <c r="O32" i="2"/>
  <c r="U33" i="2"/>
  <c r="E35" i="2"/>
  <c r="I36" i="2"/>
  <c r="O37" i="2"/>
  <c r="U38" i="2"/>
  <c r="E40" i="2"/>
  <c r="K41" i="2"/>
  <c r="O11" i="2"/>
  <c r="M16" i="2"/>
  <c r="W28" i="2"/>
  <c r="W33" i="2"/>
  <c r="W38" i="2"/>
  <c r="Q11" i="2"/>
  <c r="U12" i="2"/>
  <c r="E14" i="2"/>
  <c r="K15" i="2"/>
  <c r="O16" i="2"/>
  <c r="U17" i="2"/>
  <c r="E19" i="2"/>
  <c r="I20" i="2"/>
  <c r="O21" i="2"/>
  <c r="U22" i="2"/>
  <c r="E24" i="2"/>
  <c r="K25" i="2"/>
  <c r="O26" i="2"/>
  <c r="U27" i="2"/>
  <c r="E29" i="2"/>
  <c r="I30" i="2"/>
  <c r="O31" i="2"/>
  <c r="S32" i="2"/>
  <c r="I35" i="2"/>
  <c r="O36" i="2"/>
  <c r="U37" i="2"/>
  <c r="E39" i="2"/>
  <c r="I40" i="2"/>
  <c r="O41" i="2"/>
  <c r="S17" i="2"/>
  <c r="G20" i="2"/>
  <c r="Q22" i="2"/>
  <c r="I25" i="2"/>
  <c r="S27" i="2"/>
  <c r="M31" i="2"/>
  <c r="K36" i="2"/>
  <c r="U33" i="1"/>
  <c r="E35" i="1"/>
  <c r="I36" i="1"/>
  <c r="O37" i="1"/>
  <c r="U38" i="1"/>
  <c r="E40" i="1"/>
  <c r="K41" i="1"/>
  <c r="S11" i="2"/>
  <c r="W12" i="2"/>
  <c r="G14" i="2"/>
  <c r="M15" i="2"/>
  <c r="Q16" i="2"/>
  <c r="W17" i="2"/>
  <c r="G19" i="2"/>
  <c r="K20" i="2"/>
  <c r="S21" i="2"/>
  <c r="W22" i="2"/>
  <c r="G24" i="2"/>
  <c r="M25" i="2"/>
  <c r="Q26" i="2"/>
  <c r="W27" i="2"/>
  <c r="G29" i="2"/>
  <c r="K30" i="2"/>
  <c r="Q31" i="2"/>
  <c r="U32" i="2"/>
  <c r="E34" i="2"/>
  <c r="M35" i="2"/>
  <c r="Q36" i="2"/>
  <c r="W37" i="2"/>
  <c r="G39" i="2"/>
  <c r="K40" i="2"/>
  <c r="Q41" i="2"/>
  <c r="S12" i="2"/>
  <c r="I15" i="2"/>
  <c r="W18" i="2"/>
  <c r="M21" i="2"/>
  <c r="M26" i="2"/>
  <c r="G30" i="2"/>
  <c r="Q32" i="2"/>
  <c r="G35" i="2"/>
  <c r="S37" i="2"/>
  <c r="G40" i="2"/>
  <c r="M41" i="2"/>
  <c r="G40" i="1"/>
  <c r="M41" i="1"/>
  <c r="U11" i="2"/>
  <c r="E13" i="2"/>
  <c r="I14" i="2"/>
  <c r="O15" i="2"/>
  <c r="S16" i="2"/>
  <c r="I19" i="2"/>
  <c r="O20" i="2"/>
  <c r="U21" i="2"/>
  <c r="E23" i="2"/>
  <c r="I24" i="2"/>
  <c r="O25" i="2"/>
  <c r="S26" i="2"/>
  <c r="I29" i="2"/>
  <c r="M30" i="2"/>
  <c r="S31" i="2"/>
  <c r="W32" i="2"/>
  <c r="I34" i="2"/>
  <c r="O35" i="2"/>
  <c r="S36" i="2"/>
  <c r="I39" i="2"/>
  <c r="M40" i="2"/>
  <c r="S41" i="2"/>
  <c r="C41" i="3"/>
  <c r="C37" i="3"/>
  <c r="C31" i="3"/>
  <c r="C25" i="3"/>
  <c r="C19" i="3"/>
  <c r="C39" i="3"/>
  <c r="C33" i="3"/>
  <c r="C27" i="3"/>
  <c r="W11" i="2"/>
  <c r="K14" i="2"/>
  <c r="U16" i="2"/>
  <c r="M19" i="2"/>
  <c r="W21" i="2"/>
  <c r="K24" i="2"/>
  <c r="E28" i="2"/>
  <c r="O30" i="2"/>
  <c r="G33" i="2"/>
  <c r="K34" i="2"/>
  <c r="U36" i="2"/>
  <c r="E38" i="2"/>
  <c r="O40" i="2"/>
  <c r="U41" i="2"/>
  <c r="E34" i="1"/>
  <c r="M35" i="1"/>
  <c r="Q36" i="1"/>
  <c r="W37" i="1"/>
  <c r="G39" i="1"/>
  <c r="K40" i="1"/>
  <c r="Q41" i="1"/>
  <c r="I13" i="2"/>
  <c r="M14" i="2"/>
  <c r="S15" i="2"/>
  <c r="W16" i="2"/>
  <c r="I18" i="2"/>
  <c r="O19" i="2"/>
  <c r="S20" i="2"/>
  <c r="I23" i="2"/>
  <c r="M24" i="2"/>
  <c r="S25" i="2"/>
  <c r="W26" i="2"/>
  <c r="G28" i="2"/>
  <c r="M29" i="2"/>
  <c r="Q30" i="2"/>
  <c r="C32" i="2"/>
  <c r="I33" i="2"/>
  <c r="M34" i="2"/>
  <c r="S35" i="2"/>
  <c r="W36" i="2"/>
  <c r="G38" i="2"/>
  <c r="M39" i="2"/>
  <c r="Q40" i="2"/>
  <c r="W41" i="2"/>
  <c r="Q24" i="3"/>
  <c r="U25" i="3"/>
  <c r="Y26" i="3"/>
  <c r="Q30" i="3"/>
  <c r="U31" i="3"/>
  <c r="Y32" i="3"/>
  <c r="Q36" i="3"/>
  <c r="U37" i="3"/>
  <c r="Y38" i="3"/>
  <c r="W25" i="3"/>
  <c r="S30" i="3"/>
  <c r="W31" i="3"/>
  <c r="S36" i="3"/>
  <c r="W37" i="3"/>
  <c r="Q29" i="3"/>
  <c r="U30" i="3"/>
  <c r="Y31" i="3"/>
  <c r="Q35" i="3"/>
  <c r="U36" i="3"/>
  <c r="Y37" i="3"/>
  <c r="S16" i="3"/>
  <c r="W17" i="3"/>
  <c r="S22" i="3"/>
  <c r="W23" i="3"/>
  <c r="S28" i="3"/>
  <c r="W29" i="3"/>
  <c r="S34" i="3"/>
  <c r="W35" i="3"/>
  <c r="S40" i="3"/>
  <c r="S39" i="3"/>
  <c r="W40" i="3"/>
  <c r="Q38" i="3"/>
  <c r="U39" i="3"/>
  <c r="Y40" i="3"/>
  <c r="Q37" i="3"/>
  <c r="U38" i="3"/>
  <c r="Y39" i="3"/>
  <c r="U26" i="3"/>
  <c r="Y27" i="3"/>
  <c r="Q31" i="3"/>
  <c r="U32" i="3"/>
  <c r="Y33" i="3"/>
  <c r="G10" i="3"/>
  <c r="G11" i="3"/>
  <c r="O12" i="3"/>
  <c r="S13" i="3"/>
  <c r="W14" i="3"/>
  <c r="E16" i="3"/>
  <c r="G17" i="3"/>
  <c r="O18" i="3"/>
  <c r="S19" i="3"/>
  <c r="W20" i="3"/>
  <c r="E22" i="3"/>
  <c r="G23" i="3"/>
  <c r="O24" i="3"/>
  <c r="S25" i="3"/>
  <c r="W26" i="3"/>
  <c r="E28" i="3"/>
  <c r="G29" i="3"/>
  <c r="O30" i="3"/>
  <c r="S31" i="3"/>
  <c r="W32" i="3"/>
  <c r="E34" i="3"/>
  <c r="G35" i="3"/>
  <c r="O36" i="3"/>
  <c r="S37" i="3"/>
  <c r="W38" i="3"/>
  <c r="E40" i="3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O11" i="3"/>
  <c r="C12" i="3"/>
  <c r="O13" i="3"/>
  <c r="C14" i="3"/>
  <c r="O15" i="3"/>
  <c r="C16" i="3"/>
  <c r="O17" i="3"/>
  <c r="C18" i="3"/>
  <c r="O19" i="3"/>
  <c r="C20" i="3"/>
  <c r="O21" i="3"/>
  <c r="C22" i="3"/>
  <c r="O23" i="3"/>
  <c r="C24" i="3"/>
  <c r="O25" i="3"/>
  <c r="C26" i="3"/>
  <c r="O27" i="3"/>
  <c r="C28" i="3"/>
  <c r="O29" i="3"/>
  <c r="C30" i="3"/>
  <c r="O31" i="3"/>
  <c r="C32" i="3"/>
  <c r="O33" i="3"/>
  <c r="C34" i="3"/>
  <c r="O35" i="3"/>
  <c r="C36" i="3"/>
  <c r="O37" i="3"/>
  <c r="C38" i="3"/>
  <c r="O39" i="3"/>
  <c r="C40" i="3"/>
  <c r="Q42" i="1"/>
  <c r="M42" i="1"/>
  <c r="Q42" i="2"/>
  <c r="G41" i="3"/>
</calcChain>
</file>

<file path=xl/sharedStrings.xml><?xml version="1.0" encoding="utf-8"?>
<sst xmlns="http://schemas.openxmlformats.org/spreadsheetml/2006/main" count="325" uniqueCount="107">
  <si>
    <t>INDICADORES DE PRODUÇÃO HOSPITALAR</t>
  </si>
  <si>
    <t>MUNICÍPIO</t>
  </si>
  <si>
    <t>JANEIRO</t>
  </si>
  <si>
    <t>FEVEREIRO</t>
  </si>
  <si>
    <t>MARÇO</t>
  </si>
  <si>
    <t>ABRIL</t>
  </si>
  <si>
    <t>MAIO</t>
  </si>
  <si>
    <t>JUNHO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</si>
  <si>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</si>
  <si>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</si>
  <si>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</si>
  <si>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</si>
  <si>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</si>
  <si>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</si>
  <si>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</si>
  <si>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</si>
  <si>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</si>
  <si>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</si>
  <si>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</si>
  <si>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</si>
  <si>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</si>
  <si>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</si>
  <si>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</si>
  <si>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</si>
  <si>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</si>
  <si>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</si>
  <si>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</si>
  <si>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</si>
  <si>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</si>
  <si>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</si>
  <si>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</si>
  <si>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</si>
  <si>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</si>
  <si>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</si>
  <si>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</si>
  <si>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</si>
  <si>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</si>
  <si>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</si>
  <si>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</si>
  <si>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</si>
  <si>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TOTAL</t>
  </si>
  <si>
    <t>INDICADOR</t>
  </si>
  <si>
    <t>JULHO</t>
  </si>
  <si>
    <t>AGOSTO</t>
  </si>
  <si>
    <t>SETEMBRO</t>
  </si>
  <si>
    <t>OUTUBRO</t>
  </si>
  <si>
    <t>Outros</t>
  </si>
  <si>
    <t>NOVEMBRO</t>
  </si>
  <si>
    <t>DEZEMBRO</t>
  </si>
  <si>
    <t>Taxa de Ocupação Hospitalar (%)</t>
  </si>
  <si>
    <t>Tempo Médio de Permanência (em dias)</t>
  </si>
  <si>
    <t>Taxa de Mortalidade Institucional (%)</t>
  </si>
  <si>
    <t>Taxa de Mortalidade Operatória (%)</t>
  </si>
  <si>
    <t>Taxa de Re-intervenção cirúrgica até 7 dias (%)</t>
  </si>
  <si>
    <t>Taxa de Ocupação Centro Cirúrgico (%)</t>
  </si>
  <si>
    <t>Taxa de Infecção Hospitalar (%)</t>
  </si>
  <si>
    <t>Taxa de Infecção em Sítio Cirúrgico (%)</t>
  </si>
  <si>
    <t>Taxa de Internação via Pronto Socorro (%)</t>
  </si>
  <si>
    <t>Taxa de Parto Cesário (%)</t>
  </si>
  <si>
    <t>Índice de Rotatividade Mensal de Pessoal (%)</t>
  </si>
  <si>
    <t>Taxa de Absenteísmo (%)</t>
  </si>
  <si>
    <t>Nº de Internações Hospitalares</t>
  </si>
  <si>
    <t>Nº de Saídas Hospitalares</t>
  </si>
  <si>
    <t>Nº de Exames Internação</t>
  </si>
  <si>
    <t>Nº de Exames Pronto Socorro</t>
  </si>
  <si>
    <t>Nº de Exames Ambulatoriais</t>
  </si>
  <si>
    <t>Nº de Visitas da Pastoral</t>
  </si>
  <si>
    <t>Nº de Refeições Servidas</t>
  </si>
  <si>
    <t>Nº de Pessoal por Leito</t>
  </si>
  <si>
    <t xml:space="preserve">Nº de Pessoal de Enfermagem por Leito </t>
  </si>
  <si>
    <t xml:space="preserve">Nº de Pessoal de Enfermeiro por Leito </t>
  </si>
  <si>
    <t>Índice de Giro do Leito (em nº)</t>
  </si>
  <si>
    <t>Percentual de cirurgias eletivas</t>
  </si>
  <si>
    <t>AMBULATÓRIO DE ESPECIALIDADES 2018</t>
  </si>
  <si>
    <t>Este indicador representa o volume de internações realizadas no HRTGB no ano de 2018, de acordo com o município de origem do paciente</t>
  </si>
  <si>
    <t>INTERNAÇÃO 2018</t>
  </si>
  <si>
    <t>Este indicador representa o volume de atendimentos realizadas no Ambulatório de Especialidades do HRTGB no ano de 2018, de acordo com o município de origem do paciente</t>
  </si>
  <si>
    <t>Este indicador representa o volume de atendimento realizado no Pronto Socorro do HRTGB no ano de 2018, de acordo com o município de origem do paciente.</t>
  </si>
  <si>
    <t>Prazo médio de pagamento</t>
  </si>
  <si>
    <t>Prazo medio de recebimento</t>
  </si>
  <si>
    <t>Índice de queda (global)</t>
  </si>
  <si>
    <t>Monitoramento do volume total de consumo de preparação alcoolica (global)</t>
  </si>
  <si>
    <t>Incidência de lesão de pele por pressão (global)</t>
  </si>
  <si>
    <t>Percentual de identificação do paciente</t>
  </si>
  <si>
    <t>Prazo médio de estoque</t>
  </si>
  <si>
    <t xml:space="preserve">OUTUBRO </t>
  </si>
  <si>
    <t xml:space="preserve">Monitoramento do volume total de consumo de sabonete liquido (global) </t>
  </si>
  <si>
    <t xml:space="preserve">Índice de glosas </t>
  </si>
  <si>
    <t xml:space="preserve">Proporção de hora extra </t>
  </si>
  <si>
    <t xml:space="preserve">Índice de exames por paciente </t>
  </si>
  <si>
    <t xml:space="preserve">Roupa Lavada (Kg) </t>
  </si>
  <si>
    <t xml:space="preserve">Lixo Recolhido (Kg) </t>
  </si>
  <si>
    <t xml:space="preserve">Nº de Atendimentos do Pronto Socorro </t>
  </si>
  <si>
    <t>MÉDIA</t>
  </si>
  <si>
    <t>Taxa de Ocupação UTI 02 (%)</t>
  </si>
  <si>
    <t>n/a</t>
  </si>
  <si>
    <t>Incidência de erro no processo de administração de medicamentos (global)</t>
  </si>
  <si>
    <t>Taxa de Ocupação UTI 04 (%)</t>
  </si>
  <si>
    <t>Taxa de efetividade de aplicação do protocolo, de cirurgia segura</t>
  </si>
  <si>
    <t>PRONTO SOCORRO 2022</t>
  </si>
  <si>
    <t>Taxa de Ocupação UTI Geral (%)</t>
  </si>
  <si>
    <t>Taxa de Ocupação UTI Covid (%)</t>
  </si>
  <si>
    <t>INDICADORES DE PRODUÇÃO HOSPITALAR - 2023</t>
  </si>
  <si>
    <t>3,70</t>
  </si>
  <si>
    <t>3,59</t>
  </si>
  <si>
    <t>30</t>
  </si>
  <si>
    <t>2.15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</si>
</sst>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29"/>
      <color theme="3" tint="-0.499984740745262"/>
      <name val="Calibri"/>
      <family val="2"/>
      <scheme val="minor"/>
    </font>
    <font>
      <b/>
      <i/>
      <sz val="29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33D3D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33D3D"/>
      </left>
      <right/>
      <top/>
      <bottom/>
      <diagonal/>
    </border>
    <border>
      <left style="medium">
        <color rgb="FFA99F57"/>
      </left>
      <right style="medium">
        <color rgb="FFA99F57"/>
      </right>
      <top style="medium">
        <color rgb="FFA99F57"/>
      </top>
      <bottom style="medium">
        <color rgb="FFA99F57"/>
      </bottom>
      <diagonal/>
    </border>
    <border>
      <left/>
      <right style="medium">
        <color rgb="FFA99F57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A99F57"/>
      </bottom>
      <diagonal/>
    </border>
    <border>
      <left/>
      <right style="thin">
        <color indexed="64"/>
      </right>
      <top style="thin">
        <color indexed="64"/>
      </top>
      <bottom style="medium">
        <color rgb="FFA99F57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medium">
        <color rgb="FFA99F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thin">
        <color indexed="64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A99F57"/>
      </left>
      <right style="medium">
        <color rgb="FFA99F57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rgb="FFA99F57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3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rgb="FFA99F57"/>
      </right>
      <top/>
      <bottom style="medium">
        <color theme="2" tint="-0.499984740745262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</cellStyleXfs>
  <cellXfs count="12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3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9" fontId="1" fillId="2" borderId="1" xfId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3" fontId="4" fillId="4" borderId="10" xfId="0" applyNumberFormat="1" applyFont="1" applyFill="1" applyBorder="1" applyAlignment="1">
      <alignment horizontal="center"/>
    </xf>
    <xf numFmtId="2" fontId="0" fillId="5" borderId="1" xfId="2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/>
    </xf>
    <xf numFmtId="0" fontId="0" fillId="0" borderId="0" xfId="0" applyAlignment="1">
      <alignment textRotation="15"/>
    </xf>
    <xf numFmtId="49" fontId="0" fillId="5" borderId="1" xfId="0" applyNumberForma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0" fillId="5" borderId="1" xfId="2" applyNumberFormat="1" applyFont="1" applyFill="1" applyBorder="1" applyAlignment="1">
      <alignment horizontal="center" vertical="center"/>
    </xf>
    <xf numFmtId="2" fontId="3" fillId="5" borderId="1" xfId="2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3" fontId="3" fillId="6" borderId="3" xfId="0" applyNumberFormat="1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2" fontId="0" fillId="5" borderId="15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2" fontId="0" fillId="5" borderId="18" xfId="1" applyNumberFormat="1" applyFon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  <xf numFmtId="2" fontId="3" fillId="5" borderId="11" xfId="2" applyNumberFormat="1" applyFont="1" applyFill="1" applyBorder="1" applyAlignment="1">
      <alignment horizontal="center" vertical="center"/>
    </xf>
    <xf numFmtId="49" fontId="3" fillId="5" borderId="11" xfId="2" applyNumberFormat="1" applyFont="1" applyFill="1" applyBorder="1" applyAlignment="1">
      <alignment horizontal="center" vertical="center"/>
    </xf>
    <xf numFmtId="2" fontId="0" fillId="5" borderId="11" xfId="2" applyNumberFormat="1" applyFont="1" applyFill="1" applyBorder="1" applyAlignment="1">
      <alignment horizontal="center" vertical="center"/>
    </xf>
    <xf numFmtId="2" fontId="3" fillId="5" borderId="15" xfId="0" applyNumberFormat="1" applyFont="1" applyFill="1" applyBorder="1" applyAlignment="1">
      <alignment horizontal="center" vertical="center"/>
    </xf>
    <xf numFmtId="2" fontId="3" fillId="5" borderId="4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3" fontId="0" fillId="0" borderId="0" xfId="0" applyNumberFormat="1"/>
    <xf numFmtId="0" fontId="6" fillId="6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2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3" fontId="0" fillId="5" borderId="2" xfId="0" applyNumberFormat="1" applyFill="1" applyBorder="1" applyAlignment="1">
      <alignment horizontal="center" vertical="center"/>
    </xf>
    <xf numFmtId="3" fontId="0" fillId="5" borderId="5" xfId="0" applyNumberForma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5" borderId="2" xfId="2" applyNumberFormat="1" applyFont="1" applyFill="1" applyBorder="1" applyAlignment="1">
      <alignment horizontal="center" vertical="center"/>
    </xf>
    <xf numFmtId="2" fontId="0" fillId="5" borderId="2" xfId="2" applyNumberFormat="1" applyFont="1" applyFill="1" applyBorder="1" applyAlignment="1">
      <alignment horizontal="center" vertical="center"/>
    </xf>
    <xf numFmtId="2" fontId="0" fillId="5" borderId="24" xfId="0" applyNumberFormat="1" applyFill="1" applyBorder="1" applyAlignment="1">
      <alignment horizontal="center" vertical="center"/>
    </xf>
    <xf numFmtId="2" fontId="0" fillId="7" borderId="27" xfId="0" applyNumberFormat="1" applyFill="1" applyBorder="1" applyAlignment="1">
      <alignment horizontal="center" vertical="center"/>
    </xf>
    <xf numFmtId="2" fontId="0" fillId="7" borderId="28" xfId="0" applyNumberFormat="1" applyFill="1" applyBorder="1" applyAlignment="1">
      <alignment horizontal="center" vertical="center"/>
    </xf>
    <xf numFmtId="2" fontId="0" fillId="7" borderId="29" xfId="0" applyNumberFormat="1" applyFill="1" applyBorder="1" applyAlignment="1">
      <alignment horizontal="center" vertical="center"/>
    </xf>
    <xf numFmtId="1" fontId="0" fillId="7" borderId="26" xfId="0" applyNumberForma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3" fontId="0" fillId="7" borderId="27" xfId="0" applyNumberFormat="1" applyFill="1" applyBorder="1" applyAlignment="1">
      <alignment horizontal="center" vertical="center"/>
    </xf>
    <xf numFmtId="3" fontId="0" fillId="7" borderId="28" xfId="0" applyNumberFormat="1" applyFill="1" applyBorder="1" applyAlignment="1">
      <alignment horizontal="center" vertical="center"/>
    </xf>
    <xf numFmtId="4" fontId="0" fillId="7" borderId="26" xfId="0" applyNumberFormat="1" applyFill="1" applyBorder="1" applyAlignment="1">
      <alignment horizontal="center" vertical="center"/>
    </xf>
    <xf numFmtId="4" fontId="0" fillId="7" borderId="27" xfId="0" applyNumberForma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2" fontId="3" fillId="5" borderId="2" xfId="2" applyNumberFormat="1" applyFont="1" applyFill="1" applyBorder="1" applyAlignment="1">
      <alignment horizontal="center" vertical="center"/>
    </xf>
    <xf numFmtId="2" fontId="3" fillId="5" borderId="3" xfId="0" applyNumberFormat="1" applyFont="1" applyFill="1" applyBorder="1" applyAlignment="1">
      <alignment horizontal="center" vertical="center"/>
    </xf>
    <xf numFmtId="3" fontId="11" fillId="5" borderId="3" xfId="0" applyNumberFormat="1" applyFont="1" applyFill="1" applyBorder="1" applyAlignment="1" applyProtection="1">
      <alignment horizontal="center"/>
      <protection locked="0"/>
    </xf>
    <xf numFmtId="3" fontId="3" fillId="5" borderId="3" xfId="0" applyNumberFormat="1" applyFon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3" fillId="5" borderId="0" xfId="0" applyNumberFormat="1" applyFont="1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2" fontId="0" fillId="5" borderId="6" xfId="0" applyNumberFormat="1" applyFill="1" applyBorder="1" applyAlignment="1">
      <alignment horizontal="center" vertical="center"/>
    </xf>
    <xf numFmtId="3" fontId="0" fillId="5" borderId="3" xfId="2" applyNumberFormat="1" applyFont="1" applyFill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4" fontId="3" fillId="5" borderId="8" xfId="0" applyNumberFormat="1" applyFon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2" fontId="0" fillId="5" borderId="3" xfId="2" applyNumberFormat="1" applyFont="1" applyFill="1" applyBorder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 wrapText="1"/>
    </xf>
    <xf numFmtId="49" fontId="0" fillId="5" borderId="1" xfId="2" applyNumberFormat="1" applyFont="1" applyFill="1" applyBorder="1" applyAlignment="1">
      <alignment horizontal="center" vertical="center"/>
    </xf>
    <xf numFmtId="3" fontId="3" fillId="5" borderId="18" xfId="0" applyNumberFormat="1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vertical="center" wrapText="1"/>
    </xf>
    <xf numFmtId="2" fontId="0" fillId="5" borderId="4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</cellXfs>
  <cellStyles count="5">
    <cellStyle name="Moeda 2" xfId="3" xr:uid="{00000000-0005-0000-0000-000000000000}"/>
    <cellStyle name="Normal" xfId="0" builtinId="0"/>
    <cellStyle name="Normal 2" xfId="4" xr:uid="{00000000-0005-0000-0000-000002000000}"/>
    <cellStyle name="Porcentagem" xfId="1" builtinId="5"/>
    <cellStyle name="Vírgula" xfId="2" builtinId="3"/>
  </cellStyles>
  <dxfs count="0"/>
  <tableStyles count="0" defaultTableStyle="TableStyleMedium9" defaultPivotStyle="PivotStyleLight16"/>
  <colors>
    <mruColors>
      <color rgb="FFC33D3D"/>
      <color rgb="FFA99F57"/>
      <color rgb="FFD7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3</xdr:col>
      <xdr:colOff>314325</xdr:colOff>
      <xdr:row>4</xdr:row>
      <xdr:rowOff>122373</xdr:rowOff>
    </xdr:to>
    <xdr:pic>
      <xdr:nvPicPr>
        <xdr:cNvPr id="1025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019425" cy="865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47626</xdr:rowOff>
    </xdr:from>
    <xdr:to>
      <xdr:col>3</xdr:col>
      <xdr:colOff>295275</xdr:colOff>
      <xdr:row>4</xdr:row>
      <xdr:rowOff>123652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6"/>
          <a:ext cx="2924175" cy="838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47626</xdr:rowOff>
    </xdr:from>
    <xdr:to>
      <xdr:col>3</xdr:col>
      <xdr:colOff>19051</xdr:colOff>
      <xdr:row>3</xdr:row>
      <xdr:rowOff>123652</xdr:rowOff>
    </xdr:to>
    <xdr:pic>
      <xdr:nvPicPr>
        <xdr:cNvPr id="3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47626"/>
          <a:ext cx="2952750" cy="647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239237</xdr:colOff>
      <xdr:row>0</xdr:row>
      <xdr:rowOff>143387</xdr:rowOff>
    </xdr:from>
    <xdr:to>
      <xdr:col>0</xdr:col>
      <xdr:colOff>3855357</xdr:colOff>
      <xdr:row>3</xdr:row>
      <xdr:rowOff>113590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237" y="143387"/>
          <a:ext cx="3616120" cy="58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2"/>
  <sheetViews>
    <sheetView showGridLines="0" zoomScale="74" zoomScaleNormal="74" workbookViewId="0">
      <selection activeCell="X6" sqref="X6"/>
    </sheetView>
  </sheetViews>
  <sheetFormatPr defaultRowHeight="15" x14ac:dyDescent="0.25"/>
  <cols>
    <col min="1" max="1" width="27.140625" customWidth="1"/>
    <col min="2" max="2" width="6.140625" bestFit="1" customWidth="1"/>
    <col min="3" max="3" width="9.28515625" bestFit="1" customWidth="1"/>
    <col min="4" max="4" width="6.140625" bestFit="1" customWidth="1"/>
    <col min="5" max="5" width="9.28515625" bestFit="1" customWidth="1"/>
    <col min="6" max="6" width="6.5703125" bestFit="1" customWidth="1"/>
    <col min="7" max="7" width="9.28515625" bestFit="1" customWidth="1"/>
    <col min="8" max="8" width="6.5703125" bestFit="1" customWidth="1"/>
    <col min="9" max="9" width="9.28515625" bestFit="1" customWidth="1"/>
    <col min="10" max="10" width="7.5703125" customWidth="1"/>
    <col min="11" max="11" width="8.85546875" customWidth="1"/>
    <col min="12" max="12" width="6.5703125" bestFit="1" customWidth="1"/>
    <col min="13" max="15" width="9.140625" customWidth="1"/>
  </cols>
  <sheetData>
    <row r="2" spans="1:25" x14ac:dyDescent="0.25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</row>
    <row r="4" spans="1:25" x14ac:dyDescent="0.25">
      <c r="A4" s="108" t="s">
        <v>99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1:25" x14ac:dyDescent="0.25">
      <c r="H5" s="108"/>
      <c r="I5" s="108"/>
      <c r="J5" s="108"/>
      <c r="K5" s="108"/>
      <c r="L5" s="108"/>
    </row>
    <row r="7" spans="1:25" x14ac:dyDescent="0.25">
      <c r="A7" s="109" t="s">
        <v>77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</row>
    <row r="9" spans="1:25" x14ac:dyDescent="0.25">
      <c r="A9" s="5"/>
      <c r="B9" s="107" t="s">
        <v>2</v>
      </c>
      <c r="C9" s="107"/>
      <c r="D9" s="107" t="s">
        <v>3</v>
      </c>
      <c r="E9" s="107"/>
      <c r="F9" s="107" t="s">
        <v>4</v>
      </c>
      <c r="G9" s="107"/>
      <c r="H9" s="107" t="s">
        <v>5</v>
      </c>
      <c r="I9" s="107"/>
      <c r="J9" s="107" t="s">
        <v>6</v>
      </c>
      <c r="K9" s="107"/>
      <c r="L9" s="107" t="s">
        <v>7</v>
      </c>
      <c r="M9" s="107"/>
      <c r="N9" s="107" t="s">
        <v>42</v>
      </c>
      <c r="O9" s="107"/>
      <c r="P9" s="107" t="s">
        <v>43</v>
      </c>
      <c r="Q9" s="107"/>
      <c r="R9" s="107" t="s">
        <v>44</v>
      </c>
      <c r="S9" s="107"/>
      <c r="T9" s="107" t="s">
        <v>45</v>
      </c>
      <c r="U9" s="107"/>
      <c r="V9" s="107" t="s">
        <v>47</v>
      </c>
      <c r="W9" s="107"/>
      <c r="X9" s="107" t="s">
        <v>48</v>
      </c>
      <c r="Y9" s="107"/>
    </row>
    <row r="10" spans="1:25" ht="15.75" thickBot="1" x14ac:dyDescent="0.3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 t="s">
        <v>8</v>
      </c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5" ht="15.75" thickBot="1" x14ac:dyDescent="0.3">
      <c r="A11" s="7" t="s">
        <v>10</v>
      </c>
      <c r="B11" s="13"/>
      <c r="C11" s="9" t="e">
        <f>B11/$B$42</f>
        <v>#DIV/0!</v>
      </c>
      <c r="D11" s="8"/>
      <c r="E11" s="9" t="e">
        <f>D11/$D$42</f>
        <v>#DIV/0!</v>
      </c>
      <c r="F11" s="8"/>
      <c r="G11" s="9" t="e">
        <f>F11/$D$42</f>
        <v>#DIV/0!</v>
      </c>
      <c r="H11" s="8"/>
      <c r="I11" s="9" t="e">
        <f>H11/$D$42</f>
        <v>#DIV/0!</v>
      </c>
      <c r="J11" s="8"/>
      <c r="K11" s="9" t="e">
        <f t="shared" ref="K11:K41" si="0">J11/$D$42</f>
        <v>#DIV/0!</v>
      </c>
      <c r="L11" s="8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>P11/$D$42</f>
        <v>#DIV/0!</v>
      </c>
      <c r="R11" s="8"/>
      <c r="S11" s="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5" ht="15.75" thickBot="1" x14ac:dyDescent="0.3">
      <c r="A12" s="7" t="s">
        <v>11</v>
      </c>
      <c r="B12" s="14"/>
      <c r="C12" s="9" t="e">
        <f t="shared" ref="C12:C41" si="3">B12/$B$42</f>
        <v>#DIV/0!</v>
      </c>
      <c r="D12" s="8"/>
      <c r="E12" s="9" t="e">
        <f t="shared" ref="E12:E42" si="4">D12/$D$42</f>
        <v>#DIV/0!</v>
      </c>
      <c r="F12" s="8"/>
      <c r="G12" s="9" t="e">
        <f t="shared" ref="G12:I41" si="5">F12/$D$42</f>
        <v>#DIV/0!</v>
      </c>
      <c r="H12" s="8"/>
      <c r="I12" s="9" t="e">
        <f t="shared" si="5"/>
        <v>#DIV/0!</v>
      </c>
      <c r="J12" s="8"/>
      <c r="K12" s="9" t="e">
        <f t="shared" si="0"/>
        <v>#DIV/0!</v>
      </c>
      <c r="L12" s="8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ref="Q12:Q41" si="6">P12/$D$42</f>
        <v>#DIV/0!</v>
      </c>
      <c r="R12" s="8"/>
      <c r="S12" s="9" t="e">
        <f t="shared" ref="S12:S41" si="7">R12/$D$42</f>
        <v>#DIV/0!</v>
      </c>
      <c r="T12" s="8"/>
      <c r="U12" s="9" t="e">
        <f t="shared" ref="U12:U41" si="8">T12/$D$42</f>
        <v>#DIV/0!</v>
      </c>
      <c r="V12" s="8"/>
      <c r="W12" s="9" t="e">
        <f t="shared" ref="W12:W41" si="9">V12/$D$42</f>
        <v>#DIV/0!</v>
      </c>
      <c r="X12" s="8"/>
      <c r="Y12" s="9"/>
    </row>
    <row r="13" spans="1:25" ht="15.75" thickBot="1" x14ac:dyDescent="0.3">
      <c r="A13" s="7" t="s">
        <v>12</v>
      </c>
      <c r="B13" s="14"/>
      <c r="C13" s="9" t="e">
        <f t="shared" si="3"/>
        <v>#DIV/0!</v>
      </c>
      <c r="D13" s="8"/>
      <c r="E13" s="9" t="e">
        <f t="shared" si="4"/>
        <v>#DIV/0!</v>
      </c>
      <c r="F13" s="8"/>
      <c r="G13" s="9" t="e">
        <f t="shared" si="5"/>
        <v>#DIV/0!</v>
      </c>
      <c r="H13" s="8"/>
      <c r="I13" s="9" t="e">
        <f t="shared" si="5"/>
        <v>#DIV/0!</v>
      </c>
      <c r="J13" s="8"/>
      <c r="K13" s="9" t="e">
        <f t="shared" si="0"/>
        <v>#DIV/0!</v>
      </c>
      <c r="L13" s="8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6"/>
        <v>#DIV/0!</v>
      </c>
      <c r="R13" s="8"/>
      <c r="S13" s="9" t="e">
        <f t="shared" si="7"/>
        <v>#DIV/0!</v>
      </c>
      <c r="T13" s="8"/>
      <c r="U13" s="9" t="e">
        <f t="shared" si="8"/>
        <v>#DIV/0!</v>
      </c>
      <c r="V13" s="8"/>
      <c r="W13" s="9" t="e">
        <f t="shared" si="9"/>
        <v>#DIV/0!</v>
      </c>
      <c r="X13" s="8"/>
      <c r="Y13" s="9"/>
    </row>
    <row r="14" spans="1:25" ht="15.75" thickBot="1" x14ac:dyDescent="0.3">
      <c r="A14" s="7" t="s">
        <v>13</v>
      </c>
      <c r="B14" s="14"/>
      <c r="C14" s="9" t="e">
        <f t="shared" si="3"/>
        <v>#DIV/0!</v>
      </c>
      <c r="D14" s="8"/>
      <c r="E14" s="9" t="e">
        <f t="shared" si="4"/>
        <v>#DIV/0!</v>
      </c>
      <c r="F14" s="8"/>
      <c r="G14" s="9" t="e">
        <f t="shared" si="5"/>
        <v>#DIV/0!</v>
      </c>
      <c r="H14" s="8"/>
      <c r="I14" s="9" t="e">
        <f t="shared" si="5"/>
        <v>#DIV/0!</v>
      </c>
      <c r="J14" s="8"/>
      <c r="K14" s="9" t="e">
        <f t="shared" si="0"/>
        <v>#DIV/0!</v>
      </c>
      <c r="L14" s="8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6"/>
        <v>#DIV/0!</v>
      </c>
      <c r="R14" s="8"/>
      <c r="S14" s="9" t="e">
        <f t="shared" si="7"/>
        <v>#DIV/0!</v>
      </c>
      <c r="T14" s="8"/>
      <c r="U14" s="9" t="e">
        <f t="shared" si="8"/>
        <v>#DIV/0!</v>
      </c>
      <c r="V14" s="8"/>
      <c r="W14" s="9" t="e">
        <f t="shared" si="9"/>
        <v>#DIV/0!</v>
      </c>
      <c r="X14" s="8"/>
      <c r="Y14" s="9"/>
    </row>
    <row r="15" spans="1:25" ht="15.75" thickBot="1" x14ac:dyDescent="0.3">
      <c r="A15" s="7" t="s">
        <v>14</v>
      </c>
      <c r="B15" s="14"/>
      <c r="C15" s="9" t="e">
        <f t="shared" si="3"/>
        <v>#DIV/0!</v>
      </c>
      <c r="D15" s="8"/>
      <c r="E15" s="9" t="e">
        <f t="shared" si="4"/>
        <v>#DIV/0!</v>
      </c>
      <c r="F15" s="8"/>
      <c r="G15" s="9" t="e">
        <f t="shared" si="5"/>
        <v>#DIV/0!</v>
      </c>
      <c r="H15" s="8"/>
      <c r="I15" s="9" t="e">
        <f t="shared" si="5"/>
        <v>#DIV/0!</v>
      </c>
      <c r="J15" s="8"/>
      <c r="K15" s="9" t="e">
        <f t="shared" si="0"/>
        <v>#DIV/0!</v>
      </c>
      <c r="L15" s="8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6"/>
        <v>#DIV/0!</v>
      </c>
      <c r="R15" s="8"/>
      <c r="S15" s="9" t="e">
        <f t="shared" si="7"/>
        <v>#DIV/0!</v>
      </c>
      <c r="T15" s="8"/>
      <c r="U15" s="9" t="e">
        <f t="shared" si="8"/>
        <v>#DIV/0!</v>
      </c>
      <c r="V15" s="8"/>
      <c r="W15" s="9" t="e">
        <f t="shared" si="9"/>
        <v>#DIV/0!</v>
      </c>
      <c r="X15" s="8"/>
      <c r="Y15" s="9"/>
    </row>
    <row r="16" spans="1:25" ht="15.75" thickBot="1" x14ac:dyDescent="0.3">
      <c r="A16" s="7" t="s">
        <v>15</v>
      </c>
      <c r="B16" s="14"/>
      <c r="C16" s="9" t="e">
        <f t="shared" si="3"/>
        <v>#DIV/0!</v>
      </c>
      <c r="D16" s="8"/>
      <c r="E16" s="9" t="e">
        <f t="shared" si="4"/>
        <v>#DIV/0!</v>
      </c>
      <c r="F16" s="8"/>
      <c r="G16" s="9" t="e">
        <f t="shared" si="5"/>
        <v>#DIV/0!</v>
      </c>
      <c r="H16" s="8"/>
      <c r="I16" s="9" t="e">
        <f t="shared" si="5"/>
        <v>#DIV/0!</v>
      </c>
      <c r="J16" s="8"/>
      <c r="K16" s="9" t="e">
        <f t="shared" si="0"/>
        <v>#DIV/0!</v>
      </c>
      <c r="L16" s="8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6"/>
        <v>#DIV/0!</v>
      </c>
      <c r="R16" s="8"/>
      <c r="S16" s="9" t="e">
        <f t="shared" si="7"/>
        <v>#DIV/0!</v>
      </c>
      <c r="T16" s="8"/>
      <c r="U16" s="9" t="e">
        <f t="shared" si="8"/>
        <v>#DIV/0!</v>
      </c>
      <c r="V16" s="8"/>
      <c r="W16" s="9" t="e">
        <f t="shared" si="9"/>
        <v>#DIV/0!</v>
      </c>
      <c r="X16" s="8"/>
      <c r="Y16" s="9"/>
    </row>
    <row r="17" spans="1:25" ht="15.75" thickBot="1" x14ac:dyDescent="0.3">
      <c r="A17" s="7" t="s">
        <v>16</v>
      </c>
      <c r="B17" s="14"/>
      <c r="C17" s="9" t="e">
        <f t="shared" si="3"/>
        <v>#DIV/0!</v>
      </c>
      <c r="D17" s="8"/>
      <c r="E17" s="9" t="e">
        <f t="shared" si="4"/>
        <v>#DIV/0!</v>
      </c>
      <c r="F17" s="8"/>
      <c r="G17" s="9" t="e">
        <f t="shared" si="5"/>
        <v>#DIV/0!</v>
      </c>
      <c r="H17" s="8"/>
      <c r="I17" s="9" t="e">
        <f t="shared" si="5"/>
        <v>#DIV/0!</v>
      </c>
      <c r="J17" s="8"/>
      <c r="K17" s="9" t="e">
        <f t="shared" si="0"/>
        <v>#DIV/0!</v>
      </c>
      <c r="L17" s="8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6"/>
        <v>#DIV/0!</v>
      </c>
      <c r="R17" s="8"/>
      <c r="S17" s="9" t="e">
        <f t="shared" si="7"/>
        <v>#DIV/0!</v>
      </c>
      <c r="T17" s="8"/>
      <c r="U17" s="9" t="e">
        <f t="shared" si="8"/>
        <v>#DIV/0!</v>
      </c>
      <c r="V17" s="8"/>
      <c r="W17" s="9" t="e">
        <f t="shared" si="9"/>
        <v>#DIV/0!</v>
      </c>
      <c r="X17" s="8"/>
      <c r="Y17" s="9"/>
    </row>
    <row r="18" spans="1:25" ht="15.75" thickBot="1" x14ac:dyDescent="0.3">
      <c r="A18" s="7" t="s">
        <v>17</v>
      </c>
      <c r="B18" s="14"/>
      <c r="C18" s="9" t="e">
        <f t="shared" si="3"/>
        <v>#DIV/0!</v>
      </c>
      <c r="D18" s="8"/>
      <c r="E18" s="9" t="e">
        <f t="shared" si="4"/>
        <v>#DIV/0!</v>
      </c>
      <c r="F18" s="8"/>
      <c r="G18" s="9" t="e">
        <f t="shared" si="5"/>
        <v>#DIV/0!</v>
      </c>
      <c r="H18" s="8"/>
      <c r="I18" s="9" t="e">
        <f t="shared" si="5"/>
        <v>#DIV/0!</v>
      </c>
      <c r="J18" s="8"/>
      <c r="K18" s="9" t="e">
        <f t="shared" si="0"/>
        <v>#DIV/0!</v>
      </c>
      <c r="L18" s="8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6"/>
        <v>#DIV/0!</v>
      </c>
      <c r="R18" s="8"/>
      <c r="S18" s="9" t="e">
        <f t="shared" si="7"/>
        <v>#DIV/0!</v>
      </c>
      <c r="T18" s="8"/>
      <c r="U18" s="9" t="e">
        <f t="shared" si="8"/>
        <v>#DIV/0!</v>
      </c>
      <c r="V18" s="8"/>
      <c r="W18" s="9" t="e">
        <f t="shared" si="9"/>
        <v>#DIV/0!</v>
      </c>
      <c r="X18" s="8"/>
      <c r="Y18" s="9"/>
    </row>
    <row r="19" spans="1:25" ht="15.75" thickBot="1" x14ac:dyDescent="0.3">
      <c r="A19" s="7" t="s">
        <v>18</v>
      </c>
      <c r="B19" s="14"/>
      <c r="C19" s="9" t="e">
        <f t="shared" si="3"/>
        <v>#DIV/0!</v>
      </c>
      <c r="D19" s="8"/>
      <c r="E19" s="9" t="e">
        <f t="shared" si="4"/>
        <v>#DIV/0!</v>
      </c>
      <c r="F19" s="8"/>
      <c r="G19" s="9" t="e">
        <f t="shared" si="5"/>
        <v>#DIV/0!</v>
      </c>
      <c r="H19" s="8"/>
      <c r="I19" s="9" t="e">
        <f t="shared" si="5"/>
        <v>#DIV/0!</v>
      </c>
      <c r="J19" s="8"/>
      <c r="K19" s="9" t="e">
        <f t="shared" si="0"/>
        <v>#DIV/0!</v>
      </c>
      <c r="L19" s="8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6"/>
        <v>#DIV/0!</v>
      </c>
      <c r="R19" s="8"/>
      <c r="S19" s="9" t="e">
        <f t="shared" si="7"/>
        <v>#DIV/0!</v>
      </c>
      <c r="T19" s="8"/>
      <c r="U19" s="9" t="e">
        <f t="shared" si="8"/>
        <v>#DIV/0!</v>
      </c>
      <c r="V19" s="8"/>
      <c r="W19" s="9" t="e">
        <f t="shared" si="9"/>
        <v>#DIV/0!</v>
      </c>
      <c r="X19" s="8"/>
      <c r="Y19" s="9"/>
    </row>
    <row r="20" spans="1:25" ht="15.75" thickBot="1" x14ac:dyDescent="0.3">
      <c r="A20" s="7" t="s">
        <v>19</v>
      </c>
      <c r="B20" s="14"/>
      <c r="C20" s="9" t="e">
        <f t="shared" si="3"/>
        <v>#DIV/0!</v>
      </c>
      <c r="D20" s="8"/>
      <c r="E20" s="9" t="e">
        <f t="shared" si="4"/>
        <v>#DIV/0!</v>
      </c>
      <c r="F20" s="8"/>
      <c r="G20" s="9" t="e">
        <f t="shared" si="5"/>
        <v>#DIV/0!</v>
      </c>
      <c r="H20" s="8"/>
      <c r="I20" s="9" t="e">
        <f t="shared" si="5"/>
        <v>#DIV/0!</v>
      </c>
      <c r="J20" s="8"/>
      <c r="K20" s="9" t="e">
        <f t="shared" si="0"/>
        <v>#DIV/0!</v>
      </c>
      <c r="L20" s="8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6"/>
        <v>#DIV/0!</v>
      </c>
      <c r="R20" s="8"/>
      <c r="S20" s="9" t="e">
        <f t="shared" si="7"/>
        <v>#DIV/0!</v>
      </c>
      <c r="T20" s="8"/>
      <c r="U20" s="9" t="e">
        <f t="shared" si="8"/>
        <v>#DIV/0!</v>
      </c>
      <c r="V20" s="8"/>
      <c r="W20" s="9" t="e">
        <f t="shared" si="9"/>
        <v>#DIV/0!</v>
      </c>
      <c r="X20" s="8"/>
      <c r="Y20" s="9"/>
    </row>
    <row r="21" spans="1:25" ht="15.75" thickBot="1" x14ac:dyDescent="0.3">
      <c r="A21" s="7" t="s">
        <v>20</v>
      </c>
      <c r="B21" s="14"/>
      <c r="C21" s="9" t="e">
        <f t="shared" si="3"/>
        <v>#DIV/0!</v>
      </c>
      <c r="D21" s="8"/>
      <c r="E21" s="9" t="e">
        <f t="shared" si="4"/>
        <v>#DIV/0!</v>
      </c>
      <c r="F21" s="8"/>
      <c r="G21" s="9" t="e">
        <f t="shared" si="5"/>
        <v>#DIV/0!</v>
      </c>
      <c r="H21" s="8"/>
      <c r="I21" s="9" t="e">
        <f t="shared" si="5"/>
        <v>#DIV/0!</v>
      </c>
      <c r="J21" s="8"/>
      <c r="K21" s="9" t="e">
        <f t="shared" si="0"/>
        <v>#DIV/0!</v>
      </c>
      <c r="L21" s="8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6"/>
        <v>#DIV/0!</v>
      </c>
      <c r="R21" s="8"/>
      <c r="S21" s="9" t="e">
        <f t="shared" si="7"/>
        <v>#DIV/0!</v>
      </c>
      <c r="T21" s="8"/>
      <c r="U21" s="9" t="e">
        <f t="shared" si="8"/>
        <v>#DIV/0!</v>
      </c>
      <c r="V21" s="8"/>
      <c r="W21" s="9" t="e">
        <f t="shared" si="9"/>
        <v>#DIV/0!</v>
      </c>
      <c r="X21" s="8"/>
      <c r="Y21" s="9"/>
    </row>
    <row r="22" spans="1:25" ht="15.75" thickBot="1" x14ac:dyDescent="0.3">
      <c r="A22" s="7" t="s">
        <v>21</v>
      </c>
      <c r="B22" s="14"/>
      <c r="C22" s="9" t="e">
        <f t="shared" si="3"/>
        <v>#DIV/0!</v>
      </c>
      <c r="D22" s="8"/>
      <c r="E22" s="9" t="e">
        <f t="shared" si="4"/>
        <v>#DIV/0!</v>
      </c>
      <c r="F22" s="8"/>
      <c r="G22" s="9" t="e">
        <f t="shared" si="5"/>
        <v>#DIV/0!</v>
      </c>
      <c r="H22" s="8"/>
      <c r="I22" s="9" t="e">
        <f t="shared" si="5"/>
        <v>#DIV/0!</v>
      </c>
      <c r="J22" s="8"/>
      <c r="K22" s="9" t="e">
        <f t="shared" si="0"/>
        <v>#DIV/0!</v>
      </c>
      <c r="L22" s="8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6"/>
        <v>#DIV/0!</v>
      </c>
      <c r="R22" s="8"/>
      <c r="S22" s="9" t="e">
        <f t="shared" si="7"/>
        <v>#DIV/0!</v>
      </c>
      <c r="T22" s="8"/>
      <c r="U22" s="9" t="e">
        <f t="shared" si="8"/>
        <v>#DIV/0!</v>
      </c>
      <c r="V22" s="8"/>
      <c r="W22" s="9" t="e">
        <f t="shared" si="9"/>
        <v>#DIV/0!</v>
      </c>
      <c r="X22" s="8"/>
      <c r="Y22" s="9"/>
    </row>
    <row r="23" spans="1:25" ht="15.75" thickBot="1" x14ac:dyDescent="0.3">
      <c r="A23" s="7" t="s">
        <v>22</v>
      </c>
      <c r="B23" s="14"/>
      <c r="C23" s="9" t="e">
        <f t="shared" si="3"/>
        <v>#DIV/0!</v>
      </c>
      <c r="D23" s="8"/>
      <c r="E23" s="9" t="e">
        <f t="shared" si="4"/>
        <v>#DIV/0!</v>
      </c>
      <c r="F23" s="8"/>
      <c r="G23" s="9" t="e">
        <f t="shared" si="5"/>
        <v>#DIV/0!</v>
      </c>
      <c r="H23" s="8"/>
      <c r="I23" s="9" t="e">
        <f t="shared" si="5"/>
        <v>#DIV/0!</v>
      </c>
      <c r="J23" s="8"/>
      <c r="K23" s="9" t="e">
        <f t="shared" si="0"/>
        <v>#DIV/0!</v>
      </c>
      <c r="L23" s="8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6"/>
        <v>#DIV/0!</v>
      </c>
      <c r="R23" s="8"/>
      <c r="S23" s="9" t="e">
        <f t="shared" si="7"/>
        <v>#DIV/0!</v>
      </c>
      <c r="T23" s="8"/>
      <c r="U23" s="9" t="e">
        <f t="shared" si="8"/>
        <v>#DIV/0!</v>
      </c>
      <c r="V23" s="8"/>
      <c r="W23" s="9" t="e">
        <f t="shared" si="9"/>
        <v>#DIV/0!</v>
      </c>
      <c r="X23" s="8"/>
      <c r="Y23" s="9"/>
    </row>
    <row r="24" spans="1:25" ht="15.75" thickBot="1" x14ac:dyDescent="0.3">
      <c r="A24" s="7" t="s">
        <v>23</v>
      </c>
      <c r="B24" s="14"/>
      <c r="C24" s="9" t="e">
        <f t="shared" si="3"/>
        <v>#DIV/0!</v>
      </c>
      <c r="D24" s="8"/>
      <c r="E24" s="9" t="e">
        <f t="shared" si="4"/>
        <v>#DIV/0!</v>
      </c>
      <c r="F24" s="8"/>
      <c r="G24" s="9" t="e">
        <f t="shared" si="5"/>
        <v>#DIV/0!</v>
      </c>
      <c r="H24" s="8"/>
      <c r="I24" s="9" t="e">
        <f t="shared" si="5"/>
        <v>#DIV/0!</v>
      </c>
      <c r="J24" s="8"/>
      <c r="K24" s="9" t="e">
        <f t="shared" si="0"/>
        <v>#DIV/0!</v>
      </c>
      <c r="L24" s="8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6"/>
        <v>#DIV/0!</v>
      </c>
      <c r="R24" s="8"/>
      <c r="S24" s="9" t="e">
        <f t="shared" si="7"/>
        <v>#DIV/0!</v>
      </c>
      <c r="T24" s="8"/>
      <c r="U24" s="9" t="e">
        <f t="shared" si="8"/>
        <v>#DIV/0!</v>
      </c>
      <c r="V24" s="8"/>
      <c r="W24" s="9" t="e">
        <f t="shared" si="9"/>
        <v>#DIV/0!</v>
      </c>
      <c r="X24" s="8"/>
      <c r="Y24" s="9"/>
    </row>
    <row r="25" spans="1:25" ht="15.75" thickBot="1" x14ac:dyDescent="0.3">
      <c r="A25" s="7" t="s">
        <v>24</v>
      </c>
      <c r="B25" s="14"/>
      <c r="C25" s="9" t="e">
        <f t="shared" si="3"/>
        <v>#DIV/0!</v>
      </c>
      <c r="D25" s="8"/>
      <c r="E25" s="9" t="e">
        <f t="shared" si="4"/>
        <v>#DIV/0!</v>
      </c>
      <c r="F25" s="8"/>
      <c r="G25" s="9" t="e">
        <f t="shared" si="5"/>
        <v>#DIV/0!</v>
      </c>
      <c r="H25" s="8"/>
      <c r="I25" s="9" t="e">
        <f t="shared" si="5"/>
        <v>#DIV/0!</v>
      </c>
      <c r="J25" s="8"/>
      <c r="K25" s="9" t="e">
        <f t="shared" si="0"/>
        <v>#DIV/0!</v>
      </c>
      <c r="L25" s="8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6"/>
        <v>#DIV/0!</v>
      </c>
      <c r="R25" s="8"/>
      <c r="S25" s="9" t="e">
        <f t="shared" si="7"/>
        <v>#DIV/0!</v>
      </c>
      <c r="T25" s="8"/>
      <c r="U25" s="9" t="e">
        <f t="shared" si="8"/>
        <v>#DIV/0!</v>
      </c>
      <c r="V25" s="8"/>
      <c r="W25" s="9" t="e">
        <f t="shared" si="9"/>
        <v>#DIV/0!</v>
      </c>
      <c r="X25" s="8"/>
      <c r="Y25" s="9"/>
    </row>
    <row r="26" spans="1:25" ht="15.75" thickBot="1" x14ac:dyDescent="0.3">
      <c r="A26" s="7" t="s">
        <v>25</v>
      </c>
      <c r="B26" s="14"/>
      <c r="C26" s="9" t="e">
        <f t="shared" si="3"/>
        <v>#DIV/0!</v>
      </c>
      <c r="D26" s="8"/>
      <c r="E26" s="9" t="e">
        <f t="shared" si="4"/>
        <v>#DIV/0!</v>
      </c>
      <c r="F26" s="8"/>
      <c r="G26" s="9" t="e">
        <f t="shared" si="5"/>
        <v>#DIV/0!</v>
      </c>
      <c r="H26" s="8"/>
      <c r="I26" s="9" t="e">
        <f t="shared" si="5"/>
        <v>#DIV/0!</v>
      </c>
      <c r="J26" s="8"/>
      <c r="K26" s="9" t="e">
        <f t="shared" si="0"/>
        <v>#DIV/0!</v>
      </c>
      <c r="L26" s="8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6"/>
        <v>#DIV/0!</v>
      </c>
      <c r="R26" s="8"/>
      <c r="S26" s="9" t="e">
        <f t="shared" si="7"/>
        <v>#DIV/0!</v>
      </c>
      <c r="T26" s="8"/>
      <c r="U26" s="9" t="e">
        <f t="shared" si="8"/>
        <v>#DIV/0!</v>
      </c>
      <c r="V26" s="8"/>
      <c r="W26" s="9" t="e">
        <f t="shared" si="9"/>
        <v>#DIV/0!</v>
      </c>
      <c r="X26" s="8"/>
      <c r="Y26" s="9"/>
    </row>
    <row r="27" spans="1:25" ht="15.75" thickBot="1" x14ac:dyDescent="0.3">
      <c r="A27" s="7" t="s">
        <v>26</v>
      </c>
      <c r="B27" s="14"/>
      <c r="C27" s="9" t="e">
        <f t="shared" si="3"/>
        <v>#DIV/0!</v>
      </c>
      <c r="D27" s="8"/>
      <c r="E27" s="9" t="e">
        <f t="shared" si="4"/>
        <v>#DIV/0!</v>
      </c>
      <c r="F27" s="8"/>
      <c r="G27" s="9" t="e">
        <f t="shared" si="5"/>
        <v>#DIV/0!</v>
      </c>
      <c r="H27" s="8"/>
      <c r="I27" s="9" t="e">
        <f t="shared" si="5"/>
        <v>#DIV/0!</v>
      </c>
      <c r="J27" s="8"/>
      <c r="K27" s="9" t="e">
        <f t="shared" si="0"/>
        <v>#DIV/0!</v>
      </c>
      <c r="L27" s="8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6"/>
        <v>#DIV/0!</v>
      </c>
      <c r="R27" s="8"/>
      <c r="S27" s="9" t="e">
        <f t="shared" si="7"/>
        <v>#DIV/0!</v>
      </c>
      <c r="T27" s="8"/>
      <c r="U27" s="9" t="e">
        <f t="shared" si="8"/>
        <v>#DIV/0!</v>
      </c>
      <c r="V27" s="8"/>
      <c r="W27" s="9" t="e">
        <f t="shared" si="9"/>
        <v>#DIV/0!</v>
      </c>
      <c r="X27" s="8"/>
      <c r="Y27" s="9"/>
    </row>
    <row r="28" spans="1:25" ht="15.75" thickBot="1" x14ac:dyDescent="0.3">
      <c r="A28" s="7" t="s">
        <v>27</v>
      </c>
      <c r="B28" s="14"/>
      <c r="C28" s="9" t="e">
        <f t="shared" si="3"/>
        <v>#DIV/0!</v>
      </c>
      <c r="D28" s="8"/>
      <c r="E28" s="9" t="e">
        <f t="shared" si="4"/>
        <v>#DIV/0!</v>
      </c>
      <c r="F28" s="8"/>
      <c r="G28" s="9" t="e">
        <f t="shared" si="5"/>
        <v>#DIV/0!</v>
      </c>
      <c r="H28" s="8"/>
      <c r="I28" s="9" t="e">
        <f t="shared" si="5"/>
        <v>#DIV/0!</v>
      </c>
      <c r="J28" s="8"/>
      <c r="K28" s="9" t="e">
        <f t="shared" si="0"/>
        <v>#DIV/0!</v>
      </c>
      <c r="L28" s="8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6"/>
        <v>#DIV/0!</v>
      </c>
      <c r="R28" s="8"/>
      <c r="S28" s="9" t="e">
        <f t="shared" si="7"/>
        <v>#DIV/0!</v>
      </c>
      <c r="T28" s="8"/>
      <c r="U28" s="9" t="e">
        <f t="shared" si="8"/>
        <v>#DIV/0!</v>
      </c>
      <c r="V28" s="8"/>
      <c r="W28" s="9" t="e">
        <f t="shared" si="9"/>
        <v>#DIV/0!</v>
      </c>
      <c r="X28" s="8"/>
      <c r="Y28" s="9"/>
    </row>
    <row r="29" spans="1:25" ht="15.75" thickBot="1" x14ac:dyDescent="0.3">
      <c r="A29" s="7" t="s">
        <v>28</v>
      </c>
      <c r="B29" s="14"/>
      <c r="C29" s="9" t="e">
        <f t="shared" si="3"/>
        <v>#DIV/0!</v>
      </c>
      <c r="D29" s="8"/>
      <c r="E29" s="9" t="e">
        <f t="shared" si="4"/>
        <v>#DIV/0!</v>
      </c>
      <c r="F29" s="8"/>
      <c r="G29" s="9" t="e">
        <f t="shared" si="5"/>
        <v>#DIV/0!</v>
      </c>
      <c r="H29" s="8"/>
      <c r="I29" s="9" t="e">
        <f t="shared" si="5"/>
        <v>#DIV/0!</v>
      </c>
      <c r="J29" s="8"/>
      <c r="K29" s="9" t="e">
        <f t="shared" si="0"/>
        <v>#DIV/0!</v>
      </c>
      <c r="L29" s="8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6"/>
        <v>#DIV/0!</v>
      </c>
      <c r="R29" s="8"/>
      <c r="S29" s="9" t="e">
        <f t="shared" si="7"/>
        <v>#DIV/0!</v>
      </c>
      <c r="T29" s="8"/>
      <c r="U29" s="9" t="e">
        <f t="shared" si="8"/>
        <v>#DIV/0!</v>
      </c>
      <c r="V29" s="8"/>
      <c r="W29" s="9" t="e">
        <f t="shared" si="9"/>
        <v>#DIV/0!</v>
      </c>
      <c r="X29" s="8"/>
      <c r="Y29" s="9"/>
    </row>
    <row r="30" spans="1:25" ht="15.75" thickBot="1" x14ac:dyDescent="0.3">
      <c r="A30" s="7" t="s">
        <v>29</v>
      </c>
      <c r="B30" s="14"/>
      <c r="C30" s="9" t="e">
        <f t="shared" si="3"/>
        <v>#DIV/0!</v>
      </c>
      <c r="D30" s="8"/>
      <c r="E30" s="9" t="e">
        <f t="shared" si="4"/>
        <v>#DIV/0!</v>
      </c>
      <c r="F30" s="8"/>
      <c r="G30" s="9" t="e">
        <f t="shared" si="5"/>
        <v>#DIV/0!</v>
      </c>
      <c r="H30" s="8"/>
      <c r="I30" s="9" t="e">
        <f t="shared" si="5"/>
        <v>#DIV/0!</v>
      </c>
      <c r="J30" s="8"/>
      <c r="K30" s="9" t="e">
        <f t="shared" si="0"/>
        <v>#DIV/0!</v>
      </c>
      <c r="L30" s="8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6"/>
        <v>#DIV/0!</v>
      </c>
      <c r="R30" s="8"/>
      <c r="S30" s="9" t="e">
        <f t="shared" si="7"/>
        <v>#DIV/0!</v>
      </c>
      <c r="T30" s="8"/>
      <c r="U30" s="9" t="e">
        <f t="shared" si="8"/>
        <v>#DIV/0!</v>
      </c>
      <c r="V30" s="8"/>
      <c r="W30" s="9" t="e">
        <f t="shared" si="9"/>
        <v>#DIV/0!</v>
      </c>
      <c r="X30" s="8"/>
      <c r="Y30" s="9"/>
    </row>
    <row r="31" spans="1:25" ht="15.75" thickBot="1" x14ac:dyDescent="0.3">
      <c r="A31" s="7" t="s">
        <v>30</v>
      </c>
      <c r="B31" s="14"/>
      <c r="C31" s="9" t="e">
        <f t="shared" si="3"/>
        <v>#DIV/0!</v>
      </c>
      <c r="D31" s="8"/>
      <c r="E31" s="9" t="e">
        <f t="shared" si="4"/>
        <v>#DIV/0!</v>
      </c>
      <c r="F31" s="8"/>
      <c r="G31" s="9" t="e">
        <f t="shared" si="5"/>
        <v>#DIV/0!</v>
      </c>
      <c r="H31" s="8"/>
      <c r="I31" s="9" t="e">
        <f t="shared" si="5"/>
        <v>#DIV/0!</v>
      </c>
      <c r="J31" s="8"/>
      <c r="K31" s="9" t="e">
        <f t="shared" si="0"/>
        <v>#DIV/0!</v>
      </c>
      <c r="L31" s="8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6"/>
        <v>#DIV/0!</v>
      </c>
      <c r="R31" s="8"/>
      <c r="S31" s="9" t="e">
        <f t="shared" si="7"/>
        <v>#DIV/0!</v>
      </c>
      <c r="T31" s="8"/>
      <c r="U31" s="9" t="e">
        <f t="shared" si="8"/>
        <v>#DIV/0!</v>
      </c>
      <c r="V31" s="8"/>
      <c r="W31" s="9" t="e">
        <f t="shared" si="9"/>
        <v>#DIV/0!</v>
      </c>
      <c r="X31" s="8"/>
      <c r="Y31" s="9"/>
    </row>
    <row r="32" spans="1:25" ht="15.75" thickBot="1" x14ac:dyDescent="0.3">
      <c r="A32" s="7" t="s">
        <v>31</v>
      </c>
      <c r="B32" s="14"/>
      <c r="C32" s="9" t="e">
        <f t="shared" si="3"/>
        <v>#DIV/0!</v>
      </c>
      <c r="D32" s="8"/>
      <c r="E32" s="9" t="e">
        <f t="shared" si="4"/>
        <v>#DIV/0!</v>
      </c>
      <c r="F32" s="8"/>
      <c r="G32" s="9" t="e">
        <f t="shared" si="5"/>
        <v>#DIV/0!</v>
      </c>
      <c r="H32" s="8"/>
      <c r="I32" s="9" t="e">
        <f t="shared" si="5"/>
        <v>#DIV/0!</v>
      </c>
      <c r="J32" s="8"/>
      <c r="K32" s="9" t="e">
        <f t="shared" si="0"/>
        <v>#DIV/0!</v>
      </c>
      <c r="L32" s="8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6"/>
        <v>#DIV/0!</v>
      </c>
      <c r="R32" s="8"/>
      <c r="S32" s="9" t="e">
        <f t="shared" si="7"/>
        <v>#DIV/0!</v>
      </c>
      <c r="T32" s="8"/>
      <c r="U32" s="9" t="e">
        <f t="shared" si="8"/>
        <v>#DIV/0!</v>
      </c>
      <c r="V32" s="8"/>
      <c r="W32" s="9" t="e">
        <f t="shared" si="9"/>
        <v>#DIV/0!</v>
      </c>
      <c r="X32" s="8"/>
      <c r="Y32" s="9"/>
    </row>
    <row r="33" spans="1:25" ht="15.75" thickBot="1" x14ac:dyDescent="0.3">
      <c r="A33" s="7" t="s">
        <v>32</v>
      </c>
      <c r="B33" s="14"/>
      <c r="C33" s="9" t="e">
        <f t="shared" si="3"/>
        <v>#DIV/0!</v>
      </c>
      <c r="D33" s="8"/>
      <c r="E33" s="9" t="e">
        <f t="shared" si="4"/>
        <v>#DIV/0!</v>
      </c>
      <c r="F33" s="8"/>
      <c r="G33" s="9" t="e">
        <f t="shared" si="5"/>
        <v>#DIV/0!</v>
      </c>
      <c r="H33" s="8"/>
      <c r="I33" s="9" t="e">
        <f t="shared" si="5"/>
        <v>#DIV/0!</v>
      </c>
      <c r="J33" s="8"/>
      <c r="K33" s="9" t="e">
        <f t="shared" si="0"/>
        <v>#DIV/0!</v>
      </c>
      <c r="L33" s="8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6"/>
        <v>#DIV/0!</v>
      </c>
      <c r="R33" s="8"/>
      <c r="S33" s="9" t="e">
        <f t="shared" si="7"/>
        <v>#DIV/0!</v>
      </c>
      <c r="T33" s="8"/>
      <c r="U33" s="9" t="e">
        <f t="shared" si="8"/>
        <v>#DIV/0!</v>
      </c>
      <c r="V33" s="8"/>
      <c r="W33" s="9" t="e">
        <f t="shared" si="9"/>
        <v>#DIV/0!</v>
      </c>
      <c r="X33" s="8"/>
      <c r="Y33" s="9"/>
    </row>
    <row r="34" spans="1:25" ht="15.75" thickBot="1" x14ac:dyDescent="0.3">
      <c r="A34" s="7" t="s">
        <v>33</v>
      </c>
      <c r="B34" s="14"/>
      <c r="C34" s="9" t="e">
        <f t="shared" si="3"/>
        <v>#DIV/0!</v>
      </c>
      <c r="D34" s="8"/>
      <c r="E34" s="9" t="e">
        <f t="shared" si="4"/>
        <v>#DIV/0!</v>
      </c>
      <c r="F34" s="8"/>
      <c r="G34" s="9" t="e">
        <f t="shared" si="5"/>
        <v>#DIV/0!</v>
      </c>
      <c r="H34" s="8"/>
      <c r="I34" s="9" t="e">
        <f t="shared" si="5"/>
        <v>#DIV/0!</v>
      </c>
      <c r="J34" s="8"/>
      <c r="K34" s="9" t="e">
        <f t="shared" si="0"/>
        <v>#DIV/0!</v>
      </c>
      <c r="L34" s="8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6"/>
        <v>#DIV/0!</v>
      </c>
      <c r="R34" s="8"/>
      <c r="S34" s="9" t="e">
        <f t="shared" si="7"/>
        <v>#DIV/0!</v>
      </c>
      <c r="T34" s="8"/>
      <c r="U34" s="9" t="e">
        <f t="shared" si="8"/>
        <v>#DIV/0!</v>
      </c>
      <c r="V34" s="8"/>
      <c r="W34" s="9" t="e">
        <f t="shared" si="9"/>
        <v>#DIV/0!</v>
      </c>
      <c r="X34" s="8"/>
      <c r="Y34" s="9"/>
    </row>
    <row r="35" spans="1:25" ht="15.75" thickBot="1" x14ac:dyDescent="0.3">
      <c r="A35" s="7" t="s">
        <v>34</v>
      </c>
      <c r="B35" s="14"/>
      <c r="C35" s="9" t="e">
        <f t="shared" si="3"/>
        <v>#DIV/0!</v>
      </c>
      <c r="D35" s="8"/>
      <c r="E35" s="9" t="e">
        <f t="shared" si="4"/>
        <v>#DIV/0!</v>
      </c>
      <c r="F35" s="8"/>
      <c r="G35" s="9" t="e">
        <f t="shared" si="5"/>
        <v>#DIV/0!</v>
      </c>
      <c r="H35" s="8"/>
      <c r="I35" s="9" t="e">
        <f t="shared" si="5"/>
        <v>#DIV/0!</v>
      </c>
      <c r="J35" s="8"/>
      <c r="K35" s="9" t="e">
        <f t="shared" si="0"/>
        <v>#DIV/0!</v>
      </c>
      <c r="L35" s="8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6"/>
        <v>#DIV/0!</v>
      </c>
      <c r="R35" s="8"/>
      <c r="S35" s="9" t="e">
        <f t="shared" si="7"/>
        <v>#DIV/0!</v>
      </c>
      <c r="T35" s="8"/>
      <c r="U35" s="9" t="e">
        <f t="shared" si="8"/>
        <v>#DIV/0!</v>
      </c>
      <c r="V35" s="8"/>
      <c r="W35" s="9" t="e">
        <f t="shared" si="9"/>
        <v>#DIV/0!</v>
      </c>
      <c r="X35" s="8"/>
      <c r="Y35" s="9"/>
    </row>
    <row r="36" spans="1:25" ht="15.75" thickBot="1" x14ac:dyDescent="0.3">
      <c r="A36" s="7" t="s">
        <v>35</v>
      </c>
      <c r="B36" s="15"/>
      <c r="C36" s="9" t="e">
        <f t="shared" si="3"/>
        <v>#DIV/0!</v>
      </c>
      <c r="D36" s="8"/>
      <c r="E36" s="9" t="e">
        <f t="shared" si="4"/>
        <v>#DIV/0!</v>
      </c>
      <c r="F36" s="8"/>
      <c r="G36" s="9" t="e">
        <f t="shared" si="5"/>
        <v>#DIV/0!</v>
      </c>
      <c r="H36" s="8"/>
      <c r="I36" s="9" t="e">
        <f t="shared" si="5"/>
        <v>#DIV/0!</v>
      </c>
      <c r="J36" s="8"/>
      <c r="K36" s="9" t="e">
        <f t="shared" si="0"/>
        <v>#DIV/0!</v>
      </c>
      <c r="L36" s="8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6"/>
        <v>#DIV/0!</v>
      </c>
      <c r="R36" s="8"/>
      <c r="S36" s="9" t="e">
        <f t="shared" si="7"/>
        <v>#DIV/0!</v>
      </c>
      <c r="T36" s="8"/>
      <c r="U36" s="9" t="e">
        <f t="shared" si="8"/>
        <v>#DIV/0!</v>
      </c>
      <c r="V36" s="8"/>
      <c r="W36" s="9" t="e">
        <f t="shared" si="9"/>
        <v>#DIV/0!</v>
      </c>
      <c r="X36" s="8"/>
      <c r="Y36" s="9"/>
    </row>
    <row r="37" spans="1:25" ht="15.75" thickBot="1" x14ac:dyDescent="0.3">
      <c r="A37" s="7" t="s">
        <v>36</v>
      </c>
      <c r="B37" s="14"/>
      <c r="C37" s="9" t="e">
        <f t="shared" si="3"/>
        <v>#DIV/0!</v>
      </c>
      <c r="D37" s="8"/>
      <c r="E37" s="9" t="e">
        <f t="shared" si="4"/>
        <v>#DIV/0!</v>
      </c>
      <c r="F37" s="8"/>
      <c r="G37" s="9" t="e">
        <f t="shared" si="5"/>
        <v>#DIV/0!</v>
      </c>
      <c r="H37" s="8"/>
      <c r="I37" s="9" t="e">
        <f t="shared" si="5"/>
        <v>#DIV/0!</v>
      </c>
      <c r="J37" s="8"/>
      <c r="K37" s="9" t="e">
        <f t="shared" si="0"/>
        <v>#DIV/0!</v>
      </c>
      <c r="L37" s="8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6"/>
        <v>#DIV/0!</v>
      </c>
      <c r="R37" s="8"/>
      <c r="S37" s="9" t="e">
        <f t="shared" si="7"/>
        <v>#DIV/0!</v>
      </c>
      <c r="T37" s="8"/>
      <c r="U37" s="9" t="e">
        <f t="shared" si="8"/>
        <v>#DIV/0!</v>
      </c>
      <c r="V37" s="8"/>
      <c r="W37" s="9" t="e">
        <f t="shared" si="9"/>
        <v>#DIV/0!</v>
      </c>
      <c r="X37" s="8"/>
      <c r="Y37" s="9"/>
    </row>
    <row r="38" spans="1:25" ht="15.75" thickBot="1" x14ac:dyDescent="0.3">
      <c r="A38" s="7" t="s">
        <v>37</v>
      </c>
      <c r="B38" s="14"/>
      <c r="C38" s="9" t="e">
        <f t="shared" si="3"/>
        <v>#DIV/0!</v>
      </c>
      <c r="D38" s="8"/>
      <c r="E38" s="9" t="e">
        <f t="shared" si="4"/>
        <v>#DIV/0!</v>
      </c>
      <c r="F38" s="8"/>
      <c r="G38" s="9" t="e">
        <f t="shared" si="5"/>
        <v>#DIV/0!</v>
      </c>
      <c r="H38" s="8"/>
      <c r="I38" s="9" t="e">
        <f t="shared" si="5"/>
        <v>#DIV/0!</v>
      </c>
      <c r="J38" s="8"/>
      <c r="K38" s="9" t="e">
        <f t="shared" si="0"/>
        <v>#DIV/0!</v>
      </c>
      <c r="L38" s="8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6"/>
        <v>#DIV/0!</v>
      </c>
      <c r="R38" s="8"/>
      <c r="S38" s="9" t="e">
        <f t="shared" si="7"/>
        <v>#DIV/0!</v>
      </c>
      <c r="T38" s="8"/>
      <c r="U38" s="9" t="e">
        <f t="shared" si="8"/>
        <v>#DIV/0!</v>
      </c>
      <c r="V38" s="8"/>
      <c r="W38" s="9" t="e">
        <f t="shared" si="9"/>
        <v>#DIV/0!</v>
      </c>
      <c r="X38" s="8"/>
      <c r="Y38" s="9"/>
    </row>
    <row r="39" spans="1:25" ht="15.75" thickBot="1" x14ac:dyDescent="0.3">
      <c r="A39" s="7" t="s">
        <v>38</v>
      </c>
      <c r="B39" s="14"/>
      <c r="C39" s="9" t="e">
        <f t="shared" si="3"/>
        <v>#DIV/0!</v>
      </c>
      <c r="D39" s="8"/>
      <c r="E39" s="9" t="e">
        <f t="shared" si="4"/>
        <v>#DIV/0!</v>
      </c>
      <c r="F39" s="8"/>
      <c r="G39" s="9" t="e">
        <f t="shared" si="5"/>
        <v>#DIV/0!</v>
      </c>
      <c r="H39" s="8"/>
      <c r="I39" s="9" t="e">
        <f t="shared" si="5"/>
        <v>#DIV/0!</v>
      </c>
      <c r="J39" s="8"/>
      <c r="K39" s="9" t="e">
        <f t="shared" si="0"/>
        <v>#DIV/0!</v>
      </c>
      <c r="L39" s="8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6"/>
        <v>#DIV/0!</v>
      </c>
      <c r="R39" s="8"/>
      <c r="S39" s="9" t="e">
        <f t="shared" si="7"/>
        <v>#DIV/0!</v>
      </c>
      <c r="T39" s="8"/>
      <c r="U39" s="9" t="e">
        <f t="shared" si="8"/>
        <v>#DIV/0!</v>
      </c>
      <c r="V39" s="8"/>
      <c r="W39" s="9" t="e">
        <f t="shared" si="9"/>
        <v>#DIV/0!</v>
      </c>
      <c r="X39" s="8"/>
      <c r="Y39" s="9"/>
    </row>
    <row r="40" spans="1:25" ht="15.75" thickBot="1" x14ac:dyDescent="0.3">
      <c r="A40" s="7" t="s">
        <v>39</v>
      </c>
      <c r="B40" s="14"/>
      <c r="C40" s="9" t="e">
        <f t="shared" si="3"/>
        <v>#DIV/0!</v>
      </c>
      <c r="D40" s="8"/>
      <c r="E40" s="9" t="e">
        <f t="shared" si="4"/>
        <v>#DIV/0!</v>
      </c>
      <c r="F40" s="8"/>
      <c r="G40" s="9" t="e">
        <f t="shared" si="5"/>
        <v>#DIV/0!</v>
      </c>
      <c r="H40" s="8"/>
      <c r="I40" s="9" t="e">
        <f t="shared" si="5"/>
        <v>#DIV/0!</v>
      </c>
      <c r="J40" s="8"/>
      <c r="K40" s="9" t="e">
        <f t="shared" si="0"/>
        <v>#DIV/0!</v>
      </c>
      <c r="L40" s="8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6"/>
        <v>#DIV/0!</v>
      </c>
      <c r="R40" s="8"/>
      <c r="S40" s="9" t="e">
        <f t="shared" si="7"/>
        <v>#DIV/0!</v>
      </c>
      <c r="T40" s="8"/>
      <c r="U40" s="9" t="e">
        <f t="shared" si="8"/>
        <v>#DIV/0!</v>
      </c>
      <c r="V40" s="8"/>
      <c r="W40" s="9" t="e">
        <f t="shared" si="9"/>
        <v>#DIV/0!</v>
      </c>
      <c r="X40" s="8"/>
      <c r="Y40" s="9"/>
    </row>
    <row r="41" spans="1:25" ht="15.75" thickBot="1" x14ac:dyDescent="0.3">
      <c r="A41" s="7" t="s">
        <v>46</v>
      </c>
      <c r="B41" s="14"/>
      <c r="C41" s="9" t="e">
        <f t="shared" si="3"/>
        <v>#DIV/0!</v>
      </c>
      <c r="D41" s="8"/>
      <c r="E41" s="9" t="e">
        <f t="shared" si="4"/>
        <v>#DIV/0!</v>
      </c>
      <c r="F41" s="8"/>
      <c r="G41" s="9" t="e">
        <f t="shared" si="5"/>
        <v>#DIV/0!</v>
      </c>
      <c r="H41" s="8"/>
      <c r="I41" s="9" t="e">
        <f t="shared" si="5"/>
        <v>#DIV/0!</v>
      </c>
      <c r="J41" s="8"/>
      <c r="K41" s="9" t="e">
        <f t="shared" si="0"/>
        <v>#DIV/0!</v>
      </c>
      <c r="L41" s="8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6"/>
        <v>#DIV/0!</v>
      </c>
      <c r="R41" s="8"/>
      <c r="S41" s="9" t="e">
        <f t="shared" si="7"/>
        <v>#DIV/0!</v>
      </c>
      <c r="T41" s="8"/>
      <c r="U41" s="9" t="e">
        <f t="shared" si="8"/>
        <v>#DIV/0!</v>
      </c>
      <c r="V41" s="8"/>
      <c r="W41" s="9" t="e">
        <f t="shared" si="9"/>
        <v>#DIV/0!</v>
      </c>
      <c r="X41" s="8"/>
      <c r="Y41" s="9"/>
    </row>
    <row r="42" spans="1:25" x14ac:dyDescent="0.25">
      <c r="A42" s="2" t="s">
        <v>40</v>
      </c>
      <c r="B42" s="3">
        <f>SUM(B11:B41)</f>
        <v>0</v>
      </c>
      <c r="C42" s="4" t="e">
        <f>B42/$B$42</f>
        <v>#DIV/0!</v>
      </c>
      <c r="D42" s="3">
        <f>SUM(D11:D41)</f>
        <v>0</v>
      </c>
      <c r="E42" s="4" t="e">
        <f t="shared" si="4"/>
        <v>#DIV/0!</v>
      </c>
      <c r="F42" s="3">
        <f>SUM(F11:F41)</f>
        <v>0</v>
      </c>
      <c r="G42" s="4">
        <v>1</v>
      </c>
      <c r="H42" s="3">
        <f>SUM(H11:H41)</f>
        <v>0</v>
      </c>
      <c r="I42" s="4">
        <v>1</v>
      </c>
      <c r="J42" s="3">
        <f>SUM(J11:J41)</f>
        <v>0</v>
      </c>
      <c r="K42" s="4" t="e">
        <f>J42/$J$42</f>
        <v>#DIV/0!</v>
      </c>
      <c r="L42" s="3">
        <f>SUM(L11:L41)</f>
        <v>0</v>
      </c>
      <c r="M42" s="4" t="e">
        <f>L42/$L$42</f>
        <v>#DIV/0!</v>
      </c>
      <c r="N42" s="3"/>
      <c r="O42" s="4" t="e">
        <f>N42/$N$42</f>
        <v>#DIV/0!</v>
      </c>
      <c r="P42" s="3"/>
      <c r="Q42" s="4" t="e">
        <f>P42/$L$42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T42/$T$42</f>
        <v>#DIV/0!</v>
      </c>
      <c r="V42" s="3">
        <f>SUM(V11:V41)</f>
        <v>0</v>
      </c>
      <c r="W42" s="4" t="e">
        <f>V42/$V$42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42"/>
  <sheetViews>
    <sheetView showGridLines="0" zoomScale="73" zoomScaleNormal="73" workbookViewId="0">
      <selection activeCell="AD27" sqref="AD27"/>
    </sheetView>
  </sheetViews>
  <sheetFormatPr defaultRowHeight="15" x14ac:dyDescent="0.25"/>
  <cols>
    <col min="1" max="1" width="27.140625" customWidth="1"/>
    <col min="2" max="2" width="5.5703125" bestFit="1" customWidth="1"/>
    <col min="3" max="3" width="8.140625" bestFit="1" customWidth="1"/>
    <col min="4" max="4" width="5.5703125" bestFit="1" customWidth="1"/>
    <col min="5" max="5" width="9.28515625" customWidth="1"/>
    <col min="6" max="6" width="4.85546875" bestFit="1" customWidth="1"/>
    <col min="7" max="7" width="9.28515625" bestFit="1" customWidth="1"/>
    <col min="8" max="8" width="6.42578125" customWidth="1"/>
    <col min="9" max="9" width="9.7109375" customWidth="1"/>
    <col min="10" max="10" width="7.85546875" customWidth="1"/>
    <col min="11" max="11" width="10.28515625" customWidth="1"/>
    <col min="12" max="12" width="7.28515625" customWidth="1"/>
    <col min="13" max="13" width="10.85546875" customWidth="1"/>
    <col min="14" max="14" width="6.28515625" customWidth="1"/>
  </cols>
  <sheetData>
    <row r="2" spans="1:26" x14ac:dyDescent="0.25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"/>
      <c r="W2" s="1"/>
      <c r="X2" s="1"/>
      <c r="Y2" s="1"/>
      <c r="Z2" s="1"/>
    </row>
    <row r="4" spans="1:26" x14ac:dyDescent="0.25">
      <c r="A4" s="108" t="s">
        <v>75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"/>
      <c r="W4" s="1"/>
      <c r="X4" s="1"/>
      <c r="Y4" s="1"/>
      <c r="Z4" s="1"/>
    </row>
    <row r="5" spans="1:26" x14ac:dyDescent="0.25">
      <c r="M5" s="108"/>
      <c r="N5" s="108"/>
      <c r="O5" s="108"/>
      <c r="P5" s="108"/>
      <c r="Q5" s="108"/>
    </row>
    <row r="7" spans="1:26" x14ac:dyDescent="0.25">
      <c r="A7" s="109" t="s">
        <v>74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</row>
    <row r="9" spans="1:26" x14ac:dyDescent="0.25">
      <c r="A9" s="5"/>
      <c r="B9" s="107" t="s">
        <v>2</v>
      </c>
      <c r="C9" s="107"/>
      <c r="D9" s="107" t="s">
        <v>3</v>
      </c>
      <c r="E9" s="107"/>
      <c r="F9" s="107" t="s">
        <v>4</v>
      </c>
      <c r="G9" s="107"/>
      <c r="H9" s="107" t="s">
        <v>5</v>
      </c>
      <c r="I9" s="107"/>
      <c r="J9" s="107" t="s">
        <v>6</v>
      </c>
      <c r="K9" s="107"/>
      <c r="L9" s="107" t="s">
        <v>7</v>
      </c>
      <c r="M9" s="107"/>
      <c r="N9" s="107" t="s">
        <v>42</v>
      </c>
      <c r="O9" s="107"/>
      <c r="P9" s="107" t="s">
        <v>43</v>
      </c>
      <c r="Q9" s="107"/>
      <c r="R9" s="107" t="s">
        <v>44</v>
      </c>
      <c r="S9" s="107"/>
      <c r="T9" s="107" t="s">
        <v>45</v>
      </c>
      <c r="U9" s="107"/>
      <c r="V9" s="107" t="s">
        <v>47</v>
      </c>
      <c r="W9" s="107"/>
      <c r="X9" s="107" t="s">
        <v>48</v>
      </c>
      <c r="Y9" s="107"/>
    </row>
    <row r="10" spans="1:26" x14ac:dyDescent="0.25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/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6" x14ac:dyDescent="0.25">
      <c r="A11" s="7" t="s">
        <v>10</v>
      </c>
      <c r="B11" s="10"/>
      <c r="C11" s="9" t="e">
        <f>B11/B42</f>
        <v>#DIV/0!</v>
      </c>
      <c r="D11" s="10"/>
      <c r="E11" s="9" t="e">
        <f>D11/D42</f>
        <v>#DIV/0!</v>
      </c>
      <c r="F11" s="10"/>
      <c r="G11" s="9" t="e">
        <f>F11/$D$42</f>
        <v>#DIV/0!</v>
      </c>
      <c r="H11" s="10"/>
      <c r="I11" s="9" t="e">
        <f>H11/$D$42</f>
        <v>#DIV/0!</v>
      </c>
      <c r="J11" s="10"/>
      <c r="K11" s="9" t="e">
        <f t="shared" ref="K11:K41" si="0">J11/$D$42</f>
        <v>#DIV/0!</v>
      </c>
      <c r="L11" s="10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 t="shared" ref="Q11:Q41" si="3">P11/$D$42</f>
        <v>#DIV/0!</v>
      </c>
      <c r="R11" s="8"/>
      <c r="S11" s="1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6" x14ac:dyDescent="0.25">
      <c r="A12" s="7" t="s">
        <v>11</v>
      </c>
      <c r="B12" s="10"/>
      <c r="C12" s="9" t="e">
        <f>B12/B42</f>
        <v>#DIV/0!</v>
      </c>
      <c r="D12" s="10"/>
      <c r="E12" s="9" t="e">
        <f>D12/D42</f>
        <v>#DIV/0!</v>
      </c>
      <c r="F12" s="10"/>
      <c r="G12" s="9" t="e">
        <f t="shared" ref="G12:I41" si="4">F12/$D$42</f>
        <v>#DIV/0!</v>
      </c>
      <c r="H12" s="10"/>
      <c r="I12" s="9" t="e">
        <f t="shared" si="4"/>
        <v>#DIV/0!</v>
      </c>
      <c r="J12" s="10"/>
      <c r="K12" s="9" t="e">
        <f t="shared" si="0"/>
        <v>#DIV/0!</v>
      </c>
      <c r="L12" s="10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si="3"/>
        <v>#DIV/0!</v>
      </c>
      <c r="R12" s="8"/>
      <c r="S12" s="19" t="e">
        <f t="shared" ref="S12:S41" si="5">R12/$D$42</f>
        <v>#DIV/0!</v>
      </c>
      <c r="T12" s="8"/>
      <c r="U12" s="9" t="e">
        <f t="shared" ref="U12:U41" si="6">T12/$D$42</f>
        <v>#DIV/0!</v>
      </c>
      <c r="V12" s="8"/>
      <c r="W12" s="9" t="e">
        <f t="shared" ref="W12:W41" si="7">V12/$D$42</f>
        <v>#DIV/0!</v>
      </c>
      <c r="X12" s="8"/>
      <c r="Y12" s="9"/>
    </row>
    <row r="13" spans="1:26" x14ac:dyDescent="0.25">
      <c r="A13" s="7" t="s">
        <v>12</v>
      </c>
      <c r="B13" s="10"/>
      <c r="C13" s="9" t="e">
        <f>B13/B42</f>
        <v>#DIV/0!</v>
      </c>
      <c r="D13" s="10"/>
      <c r="E13" s="9" t="e">
        <f>D13/D42</f>
        <v>#DIV/0!</v>
      </c>
      <c r="F13" s="10"/>
      <c r="G13" s="9" t="e">
        <f t="shared" si="4"/>
        <v>#DIV/0!</v>
      </c>
      <c r="H13" s="10"/>
      <c r="I13" s="9" t="e">
        <f t="shared" si="4"/>
        <v>#DIV/0!</v>
      </c>
      <c r="J13" s="10"/>
      <c r="K13" s="9" t="e">
        <f t="shared" si="0"/>
        <v>#DIV/0!</v>
      </c>
      <c r="L13" s="10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3"/>
        <v>#DIV/0!</v>
      </c>
      <c r="R13" s="8"/>
      <c r="S13" s="19" t="e">
        <f t="shared" si="5"/>
        <v>#DIV/0!</v>
      </c>
      <c r="T13" s="8"/>
      <c r="U13" s="9" t="e">
        <f t="shared" si="6"/>
        <v>#DIV/0!</v>
      </c>
      <c r="V13" s="8"/>
      <c r="W13" s="9" t="e">
        <f t="shared" si="7"/>
        <v>#DIV/0!</v>
      </c>
      <c r="X13" s="8"/>
      <c r="Y13" s="9"/>
    </row>
    <row r="14" spans="1:26" x14ac:dyDescent="0.25">
      <c r="A14" s="7" t="s">
        <v>13</v>
      </c>
      <c r="B14" s="10"/>
      <c r="C14" s="9" t="e">
        <f>B14/B42</f>
        <v>#DIV/0!</v>
      </c>
      <c r="D14" s="10"/>
      <c r="E14" s="9" t="e">
        <f>D14/D42</f>
        <v>#DIV/0!</v>
      </c>
      <c r="F14" s="10"/>
      <c r="G14" s="9" t="e">
        <f t="shared" si="4"/>
        <v>#DIV/0!</v>
      </c>
      <c r="H14" s="10"/>
      <c r="I14" s="9" t="e">
        <f t="shared" si="4"/>
        <v>#DIV/0!</v>
      </c>
      <c r="J14" s="10"/>
      <c r="K14" s="9" t="e">
        <f t="shared" si="0"/>
        <v>#DIV/0!</v>
      </c>
      <c r="L14" s="10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3"/>
        <v>#DIV/0!</v>
      </c>
      <c r="R14" s="8"/>
      <c r="S14" s="19" t="e">
        <f t="shared" si="5"/>
        <v>#DIV/0!</v>
      </c>
      <c r="T14" s="8"/>
      <c r="U14" s="9" t="e">
        <f t="shared" si="6"/>
        <v>#DIV/0!</v>
      </c>
      <c r="V14" s="8"/>
      <c r="W14" s="9" t="e">
        <f t="shared" si="7"/>
        <v>#DIV/0!</v>
      </c>
      <c r="X14" s="8"/>
      <c r="Y14" s="9"/>
    </row>
    <row r="15" spans="1:26" x14ac:dyDescent="0.25">
      <c r="A15" s="7" t="s">
        <v>14</v>
      </c>
      <c r="B15" s="10"/>
      <c r="C15" s="9" t="e">
        <f>B15/B42</f>
        <v>#DIV/0!</v>
      </c>
      <c r="D15" s="10"/>
      <c r="E15" s="9" t="e">
        <f>D15/D42</f>
        <v>#DIV/0!</v>
      </c>
      <c r="F15" s="10"/>
      <c r="G15" s="9" t="e">
        <f t="shared" si="4"/>
        <v>#DIV/0!</v>
      </c>
      <c r="H15" s="10"/>
      <c r="I15" s="9" t="e">
        <f t="shared" si="4"/>
        <v>#DIV/0!</v>
      </c>
      <c r="J15" s="10"/>
      <c r="K15" s="9" t="e">
        <f t="shared" si="0"/>
        <v>#DIV/0!</v>
      </c>
      <c r="L15" s="10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3"/>
        <v>#DIV/0!</v>
      </c>
      <c r="R15" s="8"/>
      <c r="S15" s="19" t="e">
        <f t="shared" si="5"/>
        <v>#DIV/0!</v>
      </c>
      <c r="T15" s="8"/>
      <c r="U15" s="9" t="e">
        <f t="shared" si="6"/>
        <v>#DIV/0!</v>
      </c>
      <c r="V15" s="8"/>
      <c r="W15" s="9" t="e">
        <f t="shared" si="7"/>
        <v>#DIV/0!</v>
      </c>
      <c r="X15" s="8"/>
      <c r="Y15" s="9"/>
    </row>
    <row r="16" spans="1:26" x14ac:dyDescent="0.25">
      <c r="A16" s="7" t="s">
        <v>15</v>
      </c>
      <c r="B16" s="10"/>
      <c r="C16" s="9" t="e">
        <f>B16/B42</f>
        <v>#DIV/0!</v>
      </c>
      <c r="D16" s="10"/>
      <c r="E16" s="9" t="e">
        <f>D16/D42</f>
        <v>#DIV/0!</v>
      </c>
      <c r="F16" s="10"/>
      <c r="G16" s="9" t="e">
        <f t="shared" si="4"/>
        <v>#DIV/0!</v>
      </c>
      <c r="H16" s="10"/>
      <c r="I16" s="9" t="e">
        <f t="shared" si="4"/>
        <v>#DIV/0!</v>
      </c>
      <c r="J16" s="10"/>
      <c r="K16" s="9" t="e">
        <f t="shared" si="0"/>
        <v>#DIV/0!</v>
      </c>
      <c r="L16" s="10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3"/>
        <v>#DIV/0!</v>
      </c>
      <c r="R16" s="8"/>
      <c r="S16" s="19" t="e">
        <f t="shared" si="5"/>
        <v>#DIV/0!</v>
      </c>
      <c r="T16" s="8"/>
      <c r="U16" s="9" t="e">
        <f t="shared" si="6"/>
        <v>#DIV/0!</v>
      </c>
      <c r="V16" s="8"/>
      <c r="W16" s="9" t="e">
        <f t="shared" si="7"/>
        <v>#DIV/0!</v>
      </c>
      <c r="X16" s="8"/>
      <c r="Y16" s="9"/>
    </row>
    <row r="17" spans="1:25" x14ac:dyDescent="0.25">
      <c r="A17" s="7" t="s">
        <v>16</v>
      </c>
      <c r="B17" s="10"/>
      <c r="C17" s="9" t="e">
        <f>B17/B42</f>
        <v>#DIV/0!</v>
      </c>
      <c r="D17" s="10"/>
      <c r="E17" s="9" t="e">
        <f>D17/D42</f>
        <v>#DIV/0!</v>
      </c>
      <c r="F17" s="10"/>
      <c r="G17" s="9" t="e">
        <f t="shared" si="4"/>
        <v>#DIV/0!</v>
      </c>
      <c r="H17" s="10"/>
      <c r="I17" s="9" t="e">
        <f t="shared" si="4"/>
        <v>#DIV/0!</v>
      </c>
      <c r="J17" s="10"/>
      <c r="K17" s="9" t="e">
        <f t="shared" si="0"/>
        <v>#DIV/0!</v>
      </c>
      <c r="L17" s="10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3"/>
        <v>#DIV/0!</v>
      </c>
      <c r="R17" s="8"/>
      <c r="S17" s="19" t="e">
        <f t="shared" si="5"/>
        <v>#DIV/0!</v>
      </c>
      <c r="T17" s="8"/>
      <c r="U17" s="9" t="e">
        <f t="shared" si="6"/>
        <v>#DIV/0!</v>
      </c>
      <c r="V17" s="8"/>
      <c r="W17" s="9" t="e">
        <f t="shared" si="7"/>
        <v>#DIV/0!</v>
      </c>
      <c r="X17" s="8"/>
      <c r="Y17" s="9"/>
    </row>
    <row r="18" spans="1:25" x14ac:dyDescent="0.25">
      <c r="A18" s="7" t="s">
        <v>17</v>
      </c>
      <c r="B18" s="10"/>
      <c r="C18" s="9" t="e">
        <f>B18/B42</f>
        <v>#DIV/0!</v>
      </c>
      <c r="D18" s="10"/>
      <c r="E18" s="9" t="e">
        <f>D18/D42</f>
        <v>#DIV/0!</v>
      </c>
      <c r="F18" s="10"/>
      <c r="G18" s="9" t="e">
        <f t="shared" si="4"/>
        <v>#DIV/0!</v>
      </c>
      <c r="H18" s="10"/>
      <c r="I18" s="9" t="e">
        <f t="shared" si="4"/>
        <v>#DIV/0!</v>
      </c>
      <c r="J18" s="10"/>
      <c r="K18" s="9" t="e">
        <f t="shared" si="0"/>
        <v>#DIV/0!</v>
      </c>
      <c r="L18" s="10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3"/>
        <v>#DIV/0!</v>
      </c>
      <c r="R18" s="8"/>
      <c r="S18" s="19" t="e">
        <f t="shared" si="5"/>
        <v>#DIV/0!</v>
      </c>
      <c r="T18" s="8"/>
      <c r="U18" s="9" t="e">
        <f t="shared" si="6"/>
        <v>#DIV/0!</v>
      </c>
      <c r="V18" s="8"/>
      <c r="W18" s="9" t="e">
        <f t="shared" si="7"/>
        <v>#DIV/0!</v>
      </c>
      <c r="X18" s="8"/>
      <c r="Y18" s="9"/>
    </row>
    <row r="19" spans="1:25" x14ac:dyDescent="0.25">
      <c r="A19" s="7" t="s">
        <v>18</v>
      </c>
      <c r="B19" s="10"/>
      <c r="C19" s="9" t="e">
        <f>B19/B42</f>
        <v>#DIV/0!</v>
      </c>
      <c r="D19" s="10"/>
      <c r="E19" s="9" t="e">
        <f>D19/D42</f>
        <v>#DIV/0!</v>
      </c>
      <c r="F19" s="10"/>
      <c r="G19" s="9" t="e">
        <f t="shared" si="4"/>
        <v>#DIV/0!</v>
      </c>
      <c r="H19" s="10"/>
      <c r="I19" s="9" t="e">
        <f t="shared" si="4"/>
        <v>#DIV/0!</v>
      </c>
      <c r="J19" s="10"/>
      <c r="K19" s="9" t="e">
        <f t="shared" si="0"/>
        <v>#DIV/0!</v>
      </c>
      <c r="L19" s="10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3"/>
        <v>#DIV/0!</v>
      </c>
      <c r="R19" s="8"/>
      <c r="S19" s="19" t="e">
        <f t="shared" si="5"/>
        <v>#DIV/0!</v>
      </c>
      <c r="T19" s="8"/>
      <c r="U19" s="9" t="e">
        <f t="shared" si="6"/>
        <v>#DIV/0!</v>
      </c>
      <c r="V19" s="8"/>
      <c r="W19" s="9" t="e">
        <f t="shared" si="7"/>
        <v>#DIV/0!</v>
      </c>
      <c r="X19" s="8"/>
      <c r="Y19" s="9"/>
    </row>
    <row r="20" spans="1:25" x14ac:dyDescent="0.25">
      <c r="A20" s="7" t="s">
        <v>19</v>
      </c>
      <c r="B20" s="10"/>
      <c r="C20" s="9" t="e">
        <f>B20/B42</f>
        <v>#DIV/0!</v>
      </c>
      <c r="D20" s="10"/>
      <c r="E20" s="9" t="e">
        <f>D20/D42</f>
        <v>#DIV/0!</v>
      </c>
      <c r="F20" s="10"/>
      <c r="G20" s="9" t="e">
        <f t="shared" si="4"/>
        <v>#DIV/0!</v>
      </c>
      <c r="H20" s="10"/>
      <c r="I20" s="9" t="e">
        <f t="shared" si="4"/>
        <v>#DIV/0!</v>
      </c>
      <c r="J20" s="10"/>
      <c r="K20" s="9" t="e">
        <f t="shared" si="0"/>
        <v>#DIV/0!</v>
      </c>
      <c r="L20" s="10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3"/>
        <v>#DIV/0!</v>
      </c>
      <c r="R20" s="8"/>
      <c r="S20" s="19" t="e">
        <f t="shared" si="5"/>
        <v>#DIV/0!</v>
      </c>
      <c r="T20" s="8"/>
      <c r="U20" s="9" t="e">
        <f t="shared" si="6"/>
        <v>#DIV/0!</v>
      </c>
      <c r="V20" s="8"/>
      <c r="W20" s="9" t="e">
        <f t="shared" si="7"/>
        <v>#DIV/0!</v>
      </c>
      <c r="X20" s="8"/>
      <c r="Y20" s="9"/>
    </row>
    <row r="21" spans="1:25" x14ac:dyDescent="0.25">
      <c r="A21" s="7" t="s">
        <v>20</v>
      </c>
      <c r="B21" s="10"/>
      <c r="C21" s="9" t="e">
        <f>B21/B42</f>
        <v>#DIV/0!</v>
      </c>
      <c r="D21" s="10"/>
      <c r="E21" s="9" t="e">
        <f>D21/D42</f>
        <v>#DIV/0!</v>
      </c>
      <c r="F21" s="10"/>
      <c r="G21" s="9" t="e">
        <f t="shared" si="4"/>
        <v>#DIV/0!</v>
      </c>
      <c r="H21" s="10"/>
      <c r="I21" s="9" t="e">
        <f t="shared" si="4"/>
        <v>#DIV/0!</v>
      </c>
      <c r="J21" s="10"/>
      <c r="K21" s="9" t="e">
        <f t="shared" si="0"/>
        <v>#DIV/0!</v>
      </c>
      <c r="L21" s="10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3"/>
        <v>#DIV/0!</v>
      </c>
      <c r="R21" s="8"/>
      <c r="S21" s="19" t="e">
        <f t="shared" si="5"/>
        <v>#DIV/0!</v>
      </c>
      <c r="T21" s="8"/>
      <c r="U21" s="9" t="e">
        <f t="shared" si="6"/>
        <v>#DIV/0!</v>
      </c>
      <c r="V21" s="8"/>
      <c r="W21" s="9" t="e">
        <f t="shared" si="7"/>
        <v>#DIV/0!</v>
      </c>
      <c r="X21" s="8"/>
      <c r="Y21" s="9"/>
    </row>
    <row r="22" spans="1:25" x14ac:dyDescent="0.25">
      <c r="A22" s="7" t="s">
        <v>21</v>
      </c>
      <c r="B22" s="10"/>
      <c r="C22" s="9" t="e">
        <f>B22/B42</f>
        <v>#DIV/0!</v>
      </c>
      <c r="D22" s="10"/>
      <c r="E22" s="9" t="e">
        <f>D22/D42</f>
        <v>#DIV/0!</v>
      </c>
      <c r="F22" s="10"/>
      <c r="G22" s="9" t="e">
        <f t="shared" si="4"/>
        <v>#DIV/0!</v>
      </c>
      <c r="H22" s="10"/>
      <c r="I22" s="9" t="e">
        <f t="shared" si="4"/>
        <v>#DIV/0!</v>
      </c>
      <c r="J22" s="10"/>
      <c r="K22" s="9" t="e">
        <f t="shared" si="0"/>
        <v>#DIV/0!</v>
      </c>
      <c r="L22" s="10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3"/>
        <v>#DIV/0!</v>
      </c>
      <c r="R22" s="8"/>
      <c r="S22" s="19" t="e">
        <f t="shared" si="5"/>
        <v>#DIV/0!</v>
      </c>
      <c r="T22" s="8"/>
      <c r="U22" s="9" t="e">
        <f t="shared" si="6"/>
        <v>#DIV/0!</v>
      </c>
      <c r="V22" s="8"/>
      <c r="W22" s="9" t="e">
        <f t="shared" si="7"/>
        <v>#DIV/0!</v>
      </c>
      <c r="X22" s="8"/>
      <c r="Y22" s="9"/>
    </row>
    <row r="23" spans="1:25" x14ac:dyDescent="0.25">
      <c r="A23" s="7" t="s">
        <v>22</v>
      </c>
      <c r="B23" s="10"/>
      <c r="C23" s="9" t="e">
        <f>B23/B42</f>
        <v>#DIV/0!</v>
      </c>
      <c r="D23" s="10"/>
      <c r="E23" s="9" t="e">
        <f>D23/D42</f>
        <v>#DIV/0!</v>
      </c>
      <c r="F23" s="10"/>
      <c r="G23" s="9" t="e">
        <f t="shared" si="4"/>
        <v>#DIV/0!</v>
      </c>
      <c r="H23" s="10"/>
      <c r="I23" s="9" t="e">
        <f t="shared" si="4"/>
        <v>#DIV/0!</v>
      </c>
      <c r="J23" s="10"/>
      <c r="K23" s="9" t="e">
        <f t="shared" si="0"/>
        <v>#DIV/0!</v>
      </c>
      <c r="L23" s="10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3"/>
        <v>#DIV/0!</v>
      </c>
      <c r="R23" s="8"/>
      <c r="S23" s="19" t="e">
        <f t="shared" si="5"/>
        <v>#DIV/0!</v>
      </c>
      <c r="T23" s="8"/>
      <c r="U23" s="9" t="e">
        <f t="shared" si="6"/>
        <v>#DIV/0!</v>
      </c>
      <c r="V23" s="8"/>
      <c r="W23" s="9" t="e">
        <f t="shared" si="7"/>
        <v>#DIV/0!</v>
      </c>
      <c r="X23" s="8"/>
      <c r="Y23" s="9"/>
    </row>
    <row r="24" spans="1:25" x14ac:dyDescent="0.25">
      <c r="A24" s="7" t="s">
        <v>23</v>
      </c>
      <c r="B24" s="10"/>
      <c r="C24" s="9" t="e">
        <f>B24/B42</f>
        <v>#DIV/0!</v>
      </c>
      <c r="D24" s="10"/>
      <c r="E24" s="9" t="e">
        <f>D24/D42</f>
        <v>#DIV/0!</v>
      </c>
      <c r="F24" s="10"/>
      <c r="G24" s="9" t="e">
        <f t="shared" si="4"/>
        <v>#DIV/0!</v>
      </c>
      <c r="H24" s="10"/>
      <c r="I24" s="9" t="e">
        <f t="shared" si="4"/>
        <v>#DIV/0!</v>
      </c>
      <c r="J24" s="10"/>
      <c r="K24" s="9" t="e">
        <f t="shared" si="0"/>
        <v>#DIV/0!</v>
      </c>
      <c r="L24" s="10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3"/>
        <v>#DIV/0!</v>
      </c>
      <c r="R24" s="8"/>
      <c r="S24" s="19" t="e">
        <f t="shared" si="5"/>
        <v>#DIV/0!</v>
      </c>
      <c r="T24" s="8"/>
      <c r="U24" s="9" t="e">
        <f t="shared" si="6"/>
        <v>#DIV/0!</v>
      </c>
      <c r="V24" s="8"/>
      <c r="W24" s="9" t="e">
        <f t="shared" si="7"/>
        <v>#DIV/0!</v>
      </c>
      <c r="X24" s="8"/>
      <c r="Y24" s="9"/>
    </row>
    <row r="25" spans="1:25" x14ac:dyDescent="0.25">
      <c r="A25" s="7" t="s">
        <v>24</v>
      </c>
      <c r="B25" s="10"/>
      <c r="C25" s="9" t="e">
        <f>B25/B42</f>
        <v>#DIV/0!</v>
      </c>
      <c r="D25" s="10"/>
      <c r="E25" s="9" t="e">
        <f>D25/D42</f>
        <v>#DIV/0!</v>
      </c>
      <c r="F25" s="10"/>
      <c r="G25" s="9" t="e">
        <f t="shared" si="4"/>
        <v>#DIV/0!</v>
      </c>
      <c r="H25" s="10"/>
      <c r="I25" s="9" t="e">
        <f t="shared" si="4"/>
        <v>#DIV/0!</v>
      </c>
      <c r="J25" s="10"/>
      <c r="K25" s="9" t="e">
        <f t="shared" si="0"/>
        <v>#DIV/0!</v>
      </c>
      <c r="L25" s="10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3"/>
        <v>#DIV/0!</v>
      </c>
      <c r="R25" s="8"/>
      <c r="S25" s="19" t="e">
        <f t="shared" si="5"/>
        <v>#DIV/0!</v>
      </c>
      <c r="T25" s="8"/>
      <c r="U25" s="9" t="e">
        <f t="shared" si="6"/>
        <v>#DIV/0!</v>
      </c>
      <c r="V25" s="8"/>
      <c r="W25" s="9" t="e">
        <f t="shared" si="7"/>
        <v>#DIV/0!</v>
      </c>
      <c r="X25" s="8"/>
      <c r="Y25" s="9"/>
    </row>
    <row r="26" spans="1:25" x14ac:dyDescent="0.25">
      <c r="A26" s="7" t="s">
        <v>25</v>
      </c>
      <c r="B26" s="10"/>
      <c r="C26" s="9" t="e">
        <f>B26/B42</f>
        <v>#DIV/0!</v>
      </c>
      <c r="D26" s="10"/>
      <c r="E26" s="9" t="e">
        <f>D26/D42</f>
        <v>#DIV/0!</v>
      </c>
      <c r="F26" s="10"/>
      <c r="G26" s="9" t="e">
        <f t="shared" si="4"/>
        <v>#DIV/0!</v>
      </c>
      <c r="H26" s="10"/>
      <c r="I26" s="9" t="e">
        <f t="shared" si="4"/>
        <v>#DIV/0!</v>
      </c>
      <c r="J26" s="10"/>
      <c r="K26" s="9" t="e">
        <f t="shared" si="0"/>
        <v>#DIV/0!</v>
      </c>
      <c r="L26" s="10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3"/>
        <v>#DIV/0!</v>
      </c>
      <c r="R26" s="8"/>
      <c r="S26" s="19" t="e">
        <f t="shared" si="5"/>
        <v>#DIV/0!</v>
      </c>
      <c r="T26" s="8"/>
      <c r="U26" s="9" t="e">
        <f t="shared" si="6"/>
        <v>#DIV/0!</v>
      </c>
      <c r="V26" s="8"/>
      <c r="W26" s="9" t="e">
        <f t="shared" si="7"/>
        <v>#DIV/0!</v>
      </c>
      <c r="X26" s="8"/>
      <c r="Y26" s="9"/>
    </row>
    <row r="27" spans="1:25" x14ac:dyDescent="0.25">
      <c r="A27" s="7" t="s">
        <v>26</v>
      </c>
      <c r="B27" s="10"/>
      <c r="C27" s="9" t="e">
        <f>B27/B42</f>
        <v>#DIV/0!</v>
      </c>
      <c r="D27" s="10"/>
      <c r="E27" s="9" t="e">
        <f>D27/D42</f>
        <v>#DIV/0!</v>
      </c>
      <c r="F27" s="10"/>
      <c r="G27" s="9" t="e">
        <f t="shared" si="4"/>
        <v>#DIV/0!</v>
      </c>
      <c r="H27" s="10"/>
      <c r="I27" s="9" t="e">
        <f t="shared" si="4"/>
        <v>#DIV/0!</v>
      </c>
      <c r="J27" s="10"/>
      <c r="K27" s="9" t="e">
        <f t="shared" si="0"/>
        <v>#DIV/0!</v>
      </c>
      <c r="L27" s="10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3"/>
        <v>#DIV/0!</v>
      </c>
      <c r="R27" s="8"/>
      <c r="S27" s="19" t="e">
        <f t="shared" si="5"/>
        <v>#DIV/0!</v>
      </c>
      <c r="T27" s="8"/>
      <c r="U27" s="9" t="e">
        <f t="shared" si="6"/>
        <v>#DIV/0!</v>
      </c>
      <c r="V27" s="8"/>
      <c r="W27" s="9" t="e">
        <f t="shared" si="7"/>
        <v>#DIV/0!</v>
      </c>
      <c r="X27" s="8"/>
      <c r="Y27" s="9"/>
    </row>
    <row r="28" spans="1:25" x14ac:dyDescent="0.25">
      <c r="A28" s="7" t="s">
        <v>27</v>
      </c>
      <c r="B28" s="10"/>
      <c r="C28" s="9" t="e">
        <f>B28/B42</f>
        <v>#DIV/0!</v>
      </c>
      <c r="D28" s="10"/>
      <c r="E28" s="9" t="e">
        <f>D28/D42</f>
        <v>#DIV/0!</v>
      </c>
      <c r="F28" s="10"/>
      <c r="G28" s="9" t="e">
        <f t="shared" si="4"/>
        <v>#DIV/0!</v>
      </c>
      <c r="H28" s="10"/>
      <c r="I28" s="9" t="e">
        <f t="shared" si="4"/>
        <v>#DIV/0!</v>
      </c>
      <c r="J28" s="10"/>
      <c r="K28" s="9" t="e">
        <f t="shared" si="0"/>
        <v>#DIV/0!</v>
      </c>
      <c r="L28" s="10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3"/>
        <v>#DIV/0!</v>
      </c>
      <c r="R28" s="8"/>
      <c r="S28" s="19" t="e">
        <f t="shared" si="5"/>
        <v>#DIV/0!</v>
      </c>
      <c r="T28" s="8"/>
      <c r="U28" s="9" t="e">
        <f t="shared" si="6"/>
        <v>#DIV/0!</v>
      </c>
      <c r="V28" s="8"/>
      <c r="W28" s="9" t="e">
        <f t="shared" si="7"/>
        <v>#DIV/0!</v>
      </c>
      <c r="X28" s="8"/>
      <c r="Y28" s="9"/>
    </row>
    <row r="29" spans="1:25" x14ac:dyDescent="0.25">
      <c r="A29" s="7" t="s">
        <v>28</v>
      </c>
      <c r="B29" s="10"/>
      <c r="C29" s="9" t="e">
        <f>B29/B42</f>
        <v>#DIV/0!</v>
      </c>
      <c r="D29" s="10"/>
      <c r="E29" s="9" t="e">
        <f>D29/D42</f>
        <v>#DIV/0!</v>
      </c>
      <c r="F29" s="10"/>
      <c r="G29" s="9" t="e">
        <f t="shared" si="4"/>
        <v>#DIV/0!</v>
      </c>
      <c r="H29" s="10"/>
      <c r="I29" s="9" t="e">
        <f t="shared" si="4"/>
        <v>#DIV/0!</v>
      </c>
      <c r="J29" s="10"/>
      <c r="K29" s="9" t="e">
        <f t="shared" si="0"/>
        <v>#DIV/0!</v>
      </c>
      <c r="L29" s="10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3"/>
        <v>#DIV/0!</v>
      </c>
      <c r="R29" s="8"/>
      <c r="S29" s="19" t="e">
        <f t="shared" si="5"/>
        <v>#DIV/0!</v>
      </c>
      <c r="T29" s="8"/>
      <c r="U29" s="9" t="e">
        <f t="shared" si="6"/>
        <v>#DIV/0!</v>
      </c>
      <c r="V29" s="8"/>
      <c r="W29" s="9" t="e">
        <f t="shared" si="7"/>
        <v>#DIV/0!</v>
      </c>
      <c r="X29" s="8"/>
      <c r="Y29" s="9"/>
    </row>
    <row r="30" spans="1:25" x14ac:dyDescent="0.25">
      <c r="A30" s="7" t="s">
        <v>29</v>
      </c>
      <c r="B30" s="10"/>
      <c r="C30" s="9" t="e">
        <f>B30/B42</f>
        <v>#DIV/0!</v>
      </c>
      <c r="D30" s="10"/>
      <c r="E30" s="9" t="e">
        <f>D30/D42</f>
        <v>#DIV/0!</v>
      </c>
      <c r="F30" s="10"/>
      <c r="G30" s="9" t="e">
        <f t="shared" si="4"/>
        <v>#DIV/0!</v>
      </c>
      <c r="H30" s="10"/>
      <c r="I30" s="9" t="e">
        <f t="shared" si="4"/>
        <v>#DIV/0!</v>
      </c>
      <c r="J30" s="10"/>
      <c r="K30" s="9" t="e">
        <f t="shared" si="0"/>
        <v>#DIV/0!</v>
      </c>
      <c r="L30" s="10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3"/>
        <v>#DIV/0!</v>
      </c>
      <c r="R30" s="8"/>
      <c r="S30" s="19" t="e">
        <f t="shared" si="5"/>
        <v>#DIV/0!</v>
      </c>
      <c r="T30" s="8"/>
      <c r="U30" s="9" t="e">
        <f t="shared" si="6"/>
        <v>#DIV/0!</v>
      </c>
      <c r="V30" s="8"/>
      <c r="W30" s="9" t="e">
        <f t="shared" si="7"/>
        <v>#DIV/0!</v>
      </c>
      <c r="X30" s="8"/>
      <c r="Y30" s="9"/>
    </row>
    <row r="31" spans="1:25" x14ac:dyDescent="0.25">
      <c r="A31" s="7" t="s">
        <v>30</v>
      </c>
      <c r="B31" s="10"/>
      <c r="C31" s="9" t="e">
        <f>B31/B42</f>
        <v>#DIV/0!</v>
      </c>
      <c r="D31" s="10"/>
      <c r="E31" s="9" t="e">
        <f>D31/D42</f>
        <v>#DIV/0!</v>
      </c>
      <c r="F31" s="10"/>
      <c r="G31" s="9" t="e">
        <f t="shared" si="4"/>
        <v>#DIV/0!</v>
      </c>
      <c r="H31" s="10"/>
      <c r="I31" s="9" t="e">
        <f t="shared" si="4"/>
        <v>#DIV/0!</v>
      </c>
      <c r="J31" s="10"/>
      <c r="K31" s="9" t="e">
        <f t="shared" si="0"/>
        <v>#DIV/0!</v>
      </c>
      <c r="L31" s="10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3"/>
        <v>#DIV/0!</v>
      </c>
      <c r="R31" s="8"/>
      <c r="S31" s="19" t="e">
        <f t="shared" si="5"/>
        <v>#DIV/0!</v>
      </c>
      <c r="T31" s="8"/>
      <c r="U31" s="9" t="e">
        <f t="shared" si="6"/>
        <v>#DIV/0!</v>
      </c>
      <c r="V31" s="8"/>
      <c r="W31" s="9" t="e">
        <f t="shared" si="7"/>
        <v>#DIV/0!</v>
      </c>
      <c r="X31" s="8"/>
      <c r="Y31" s="9"/>
    </row>
    <row r="32" spans="1:25" x14ac:dyDescent="0.25">
      <c r="A32" s="7" t="s">
        <v>31</v>
      </c>
      <c r="B32" s="10"/>
      <c r="C32" s="9" t="e">
        <f>B32/B42</f>
        <v>#DIV/0!</v>
      </c>
      <c r="D32" s="10"/>
      <c r="E32" s="9" t="e">
        <f>D32/D42</f>
        <v>#DIV/0!</v>
      </c>
      <c r="F32" s="10"/>
      <c r="G32" s="9" t="e">
        <f t="shared" si="4"/>
        <v>#DIV/0!</v>
      </c>
      <c r="H32" s="10"/>
      <c r="I32" s="9" t="e">
        <f t="shared" si="4"/>
        <v>#DIV/0!</v>
      </c>
      <c r="J32" s="10"/>
      <c r="K32" s="9" t="e">
        <f t="shared" si="0"/>
        <v>#DIV/0!</v>
      </c>
      <c r="L32" s="10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3"/>
        <v>#DIV/0!</v>
      </c>
      <c r="R32" s="8"/>
      <c r="S32" s="19" t="e">
        <f t="shared" si="5"/>
        <v>#DIV/0!</v>
      </c>
      <c r="T32" s="8"/>
      <c r="U32" s="9" t="e">
        <f t="shared" si="6"/>
        <v>#DIV/0!</v>
      </c>
      <c r="V32" s="8"/>
      <c r="W32" s="9" t="e">
        <f t="shared" si="7"/>
        <v>#DIV/0!</v>
      </c>
      <c r="X32" s="8"/>
      <c r="Y32" s="9"/>
    </row>
    <row r="33" spans="1:25" x14ac:dyDescent="0.25">
      <c r="A33" s="7" t="s">
        <v>32</v>
      </c>
      <c r="B33" s="10"/>
      <c r="C33" s="9" t="e">
        <f>B33/B42</f>
        <v>#DIV/0!</v>
      </c>
      <c r="D33" s="10"/>
      <c r="E33" s="9" t="e">
        <f>D33/D42</f>
        <v>#DIV/0!</v>
      </c>
      <c r="F33" s="10"/>
      <c r="G33" s="9" t="e">
        <f t="shared" si="4"/>
        <v>#DIV/0!</v>
      </c>
      <c r="H33" s="10"/>
      <c r="I33" s="9" t="e">
        <f t="shared" si="4"/>
        <v>#DIV/0!</v>
      </c>
      <c r="J33" s="10"/>
      <c r="K33" s="9" t="e">
        <f t="shared" si="0"/>
        <v>#DIV/0!</v>
      </c>
      <c r="L33" s="10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3"/>
        <v>#DIV/0!</v>
      </c>
      <c r="R33" s="8"/>
      <c r="S33" s="19" t="e">
        <f t="shared" si="5"/>
        <v>#DIV/0!</v>
      </c>
      <c r="T33" s="8"/>
      <c r="U33" s="9" t="e">
        <f t="shared" si="6"/>
        <v>#DIV/0!</v>
      </c>
      <c r="V33" s="8"/>
      <c r="W33" s="9" t="e">
        <f t="shared" si="7"/>
        <v>#DIV/0!</v>
      </c>
      <c r="X33" s="8"/>
      <c r="Y33" s="9"/>
    </row>
    <row r="34" spans="1:25" x14ac:dyDescent="0.25">
      <c r="A34" s="7" t="s">
        <v>33</v>
      </c>
      <c r="B34" s="10"/>
      <c r="C34" s="9" t="e">
        <f>B34/B42</f>
        <v>#DIV/0!</v>
      </c>
      <c r="D34" s="10"/>
      <c r="E34" s="9" t="e">
        <f>D34/D42</f>
        <v>#DIV/0!</v>
      </c>
      <c r="F34" s="10"/>
      <c r="G34" s="9" t="e">
        <f t="shared" si="4"/>
        <v>#DIV/0!</v>
      </c>
      <c r="H34" s="10"/>
      <c r="I34" s="9" t="e">
        <f t="shared" si="4"/>
        <v>#DIV/0!</v>
      </c>
      <c r="J34" s="10"/>
      <c r="K34" s="9" t="e">
        <f t="shared" si="0"/>
        <v>#DIV/0!</v>
      </c>
      <c r="L34" s="10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3"/>
        <v>#DIV/0!</v>
      </c>
      <c r="R34" s="8"/>
      <c r="S34" s="19" t="e">
        <f t="shared" si="5"/>
        <v>#DIV/0!</v>
      </c>
      <c r="T34" s="8"/>
      <c r="U34" s="9" t="e">
        <f t="shared" si="6"/>
        <v>#DIV/0!</v>
      </c>
      <c r="V34" s="8"/>
      <c r="W34" s="9" t="e">
        <f t="shared" si="7"/>
        <v>#DIV/0!</v>
      </c>
      <c r="X34" s="8"/>
      <c r="Y34" s="9"/>
    </row>
    <row r="35" spans="1:25" x14ac:dyDescent="0.25">
      <c r="A35" s="7" t="s">
        <v>34</v>
      </c>
      <c r="B35" s="10"/>
      <c r="C35" s="9" t="e">
        <f>B35/B42</f>
        <v>#DIV/0!</v>
      </c>
      <c r="D35" s="10"/>
      <c r="E35" s="9" t="e">
        <f>D35/D42</f>
        <v>#DIV/0!</v>
      </c>
      <c r="F35" s="10"/>
      <c r="G35" s="9" t="e">
        <f t="shared" si="4"/>
        <v>#DIV/0!</v>
      </c>
      <c r="H35" s="10"/>
      <c r="I35" s="9" t="e">
        <f t="shared" si="4"/>
        <v>#DIV/0!</v>
      </c>
      <c r="J35" s="10"/>
      <c r="K35" s="9" t="e">
        <f t="shared" si="0"/>
        <v>#DIV/0!</v>
      </c>
      <c r="L35" s="10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3"/>
        <v>#DIV/0!</v>
      </c>
      <c r="R35" s="8"/>
      <c r="S35" s="19" t="e">
        <f t="shared" si="5"/>
        <v>#DIV/0!</v>
      </c>
      <c r="T35" s="8"/>
      <c r="U35" s="9" t="e">
        <f t="shared" si="6"/>
        <v>#DIV/0!</v>
      </c>
      <c r="V35" s="8"/>
      <c r="W35" s="9" t="e">
        <f t="shared" si="7"/>
        <v>#DIV/0!</v>
      </c>
      <c r="X35" s="8"/>
      <c r="Y35" s="9"/>
    </row>
    <row r="36" spans="1:25" x14ac:dyDescent="0.25">
      <c r="A36" s="7" t="s">
        <v>35</v>
      </c>
      <c r="B36" s="10"/>
      <c r="C36" s="9" t="e">
        <f>B36/B42</f>
        <v>#DIV/0!</v>
      </c>
      <c r="D36" s="10"/>
      <c r="E36" s="9" t="e">
        <f>D36/D42</f>
        <v>#DIV/0!</v>
      </c>
      <c r="F36" s="10"/>
      <c r="G36" s="9" t="e">
        <f t="shared" si="4"/>
        <v>#DIV/0!</v>
      </c>
      <c r="H36" s="10"/>
      <c r="I36" s="9" t="e">
        <f t="shared" si="4"/>
        <v>#DIV/0!</v>
      </c>
      <c r="J36" s="10"/>
      <c r="K36" s="9" t="e">
        <f t="shared" si="0"/>
        <v>#DIV/0!</v>
      </c>
      <c r="L36" s="10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3"/>
        <v>#DIV/0!</v>
      </c>
      <c r="R36" s="8"/>
      <c r="S36" s="19" t="e">
        <f t="shared" si="5"/>
        <v>#DIV/0!</v>
      </c>
      <c r="T36" s="8"/>
      <c r="U36" s="9" t="e">
        <f t="shared" si="6"/>
        <v>#DIV/0!</v>
      </c>
      <c r="V36" s="8"/>
      <c r="W36" s="9" t="e">
        <f t="shared" si="7"/>
        <v>#DIV/0!</v>
      </c>
      <c r="X36" s="8"/>
      <c r="Y36" s="9"/>
    </row>
    <row r="37" spans="1:25" x14ac:dyDescent="0.25">
      <c r="A37" s="7" t="s">
        <v>36</v>
      </c>
      <c r="B37" s="10"/>
      <c r="C37" s="9" t="e">
        <f>B37/B42</f>
        <v>#DIV/0!</v>
      </c>
      <c r="D37" s="10"/>
      <c r="E37" s="9" t="e">
        <f>D37/D42</f>
        <v>#DIV/0!</v>
      </c>
      <c r="F37" s="10"/>
      <c r="G37" s="9" t="e">
        <f t="shared" si="4"/>
        <v>#DIV/0!</v>
      </c>
      <c r="H37" s="10"/>
      <c r="I37" s="9" t="e">
        <f t="shared" si="4"/>
        <v>#DIV/0!</v>
      </c>
      <c r="J37" s="10"/>
      <c r="K37" s="9" t="e">
        <f t="shared" si="0"/>
        <v>#DIV/0!</v>
      </c>
      <c r="L37" s="10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3"/>
        <v>#DIV/0!</v>
      </c>
      <c r="R37" s="8"/>
      <c r="S37" s="19" t="e">
        <f t="shared" si="5"/>
        <v>#DIV/0!</v>
      </c>
      <c r="T37" s="8"/>
      <c r="U37" s="9" t="e">
        <f t="shared" si="6"/>
        <v>#DIV/0!</v>
      </c>
      <c r="V37" s="8"/>
      <c r="W37" s="9" t="e">
        <f t="shared" si="7"/>
        <v>#DIV/0!</v>
      </c>
      <c r="X37" s="8"/>
      <c r="Y37" s="9"/>
    </row>
    <row r="38" spans="1:25" x14ac:dyDescent="0.25">
      <c r="A38" s="7" t="s">
        <v>37</v>
      </c>
      <c r="B38" s="10"/>
      <c r="C38" s="9" t="e">
        <f>B38/B42</f>
        <v>#DIV/0!</v>
      </c>
      <c r="D38" s="10"/>
      <c r="E38" s="9" t="e">
        <f>D38/D42</f>
        <v>#DIV/0!</v>
      </c>
      <c r="F38" s="10"/>
      <c r="G38" s="9" t="e">
        <f t="shared" si="4"/>
        <v>#DIV/0!</v>
      </c>
      <c r="H38" s="10"/>
      <c r="I38" s="9" t="e">
        <f t="shared" si="4"/>
        <v>#DIV/0!</v>
      </c>
      <c r="J38" s="10"/>
      <c r="K38" s="9" t="e">
        <f t="shared" si="0"/>
        <v>#DIV/0!</v>
      </c>
      <c r="L38" s="10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3"/>
        <v>#DIV/0!</v>
      </c>
      <c r="R38" s="8"/>
      <c r="S38" s="19" t="e">
        <f t="shared" si="5"/>
        <v>#DIV/0!</v>
      </c>
      <c r="T38" s="8"/>
      <c r="U38" s="9" t="e">
        <f t="shared" si="6"/>
        <v>#DIV/0!</v>
      </c>
      <c r="V38" s="8"/>
      <c r="W38" s="9" t="e">
        <f t="shared" si="7"/>
        <v>#DIV/0!</v>
      </c>
      <c r="X38" s="8"/>
      <c r="Y38" s="9"/>
    </row>
    <row r="39" spans="1:25" x14ac:dyDescent="0.25">
      <c r="A39" s="7" t="s">
        <v>38</v>
      </c>
      <c r="B39" s="10"/>
      <c r="C39" s="9" t="e">
        <f>B39/B42</f>
        <v>#DIV/0!</v>
      </c>
      <c r="D39" s="10"/>
      <c r="E39" s="9" t="e">
        <f>D39/D42</f>
        <v>#DIV/0!</v>
      </c>
      <c r="F39" s="10"/>
      <c r="G39" s="9" t="e">
        <f t="shared" si="4"/>
        <v>#DIV/0!</v>
      </c>
      <c r="H39" s="10"/>
      <c r="I39" s="9" t="e">
        <f t="shared" si="4"/>
        <v>#DIV/0!</v>
      </c>
      <c r="J39" s="10"/>
      <c r="K39" s="9" t="e">
        <f t="shared" si="0"/>
        <v>#DIV/0!</v>
      </c>
      <c r="L39" s="10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3"/>
        <v>#DIV/0!</v>
      </c>
      <c r="R39" s="8"/>
      <c r="S39" s="19" t="e">
        <f t="shared" si="5"/>
        <v>#DIV/0!</v>
      </c>
      <c r="T39" s="8"/>
      <c r="U39" s="9" t="e">
        <f t="shared" si="6"/>
        <v>#DIV/0!</v>
      </c>
      <c r="V39" s="8"/>
      <c r="W39" s="9" t="e">
        <f t="shared" si="7"/>
        <v>#DIV/0!</v>
      </c>
      <c r="X39" s="8"/>
      <c r="Y39" s="9"/>
    </row>
    <row r="40" spans="1:25" x14ac:dyDescent="0.25">
      <c r="A40" s="7" t="s">
        <v>39</v>
      </c>
      <c r="B40" s="10"/>
      <c r="C40" s="9" t="e">
        <f>B40/B42</f>
        <v>#DIV/0!</v>
      </c>
      <c r="D40" s="10"/>
      <c r="E40" s="9" t="e">
        <f>D40/D42</f>
        <v>#DIV/0!</v>
      </c>
      <c r="F40" s="10"/>
      <c r="G40" s="9" t="e">
        <f t="shared" si="4"/>
        <v>#DIV/0!</v>
      </c>
      <c r="H40" s="10"/>
      <c r="I40" s="9" t="e">
        <f t="shared" si="4"/>
        <v>#DIV/0!</v>
      </c>
      <c r="J40" s="10"/>
      <c r="K40" s="9" t="e">
        <f t="shared" si="0"/>
        <v>#DIV/0!</v>
      </c>
      <c r="L40" s="10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3"/>
        <v>#DIV/0!</v>
      </c>
      <c r="R40" s="8"/>
      <c r="S40" s="19" t="e">
        <f t="shared" si="5"/>
        <v>#DIV/0!</v>
      </c>
      <c r="T40" s="8"/>
      <c r="U40" s="9" t="e">
        <f t="shared" si="6"/>
        <v>#DIV/0!</v>
      </c>
      <c r="V40" s="8"/>
      <c r="W40" s="9" t="e">
        <f t="shared" si="7"/>
        <v>#DIV/0!</v>
      </c>
      <c r="X40" s="8"/>
      <c r="Y40" s="9"/>
    </row>
    <row r="41" spans="1:25" x14ac:dyDescent="0.25">
      <c r="A41" s="7" t="s">
        <v>46</v>
      </c>
      <c r="B41" s="10"/>
      <c r="C41" s="9" t="e">
        <f>B41/B42</f>
        <v>#DIV/0!</v>
      </c>
      <c r="D41" s="10"/>
      <c r="E41" s="9" t="e">
        <f>D41/D42</f>
        <v>#DIV/0!</v>
      </c>
      <c r="F41" s="10"/>
      <c r="G41" s="9" t="e">
        <f t="shared" si="4"/>
        <v>#DIV/0!</v>
      </c>
      <c r="H41" s="10"/>
      <c r="I41" s="9" t="e">
        <f t="shared" si="4"/>
        <v>#DIV/0!</v>
      </c>
      <c r="J41" s="10"/>
      <c r="K41" s="9" t="e">
        <f t="shared" si="0"/>
        <v>#DIV/0!</v>
      </c>
      <c r="L41" s="10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3"/>
        <v>#DIV/0!</v>
      </c>
      <c r="R41" s="8"/>
      <c r="S41" s="19" t="e">
        <f t="shared" si="5"/>
        <v>#DIV/0!</v>
      </c>
      <c r="T41" s="8"/>
      <c r="U41" s="9" t="e">
        <f t="shared" si="6"/>
        <v>#DIV/0!</v>
      </c>
      <c r="V41" s="8"/>
      <c r="W41" s="9" t="e">
        <f t="shared" si="7"/>
        <v>#DIV/0!</v>
      </c>
      <c r="X41" s="8"/>
      <c r="Y41" s="9"/>
    </row>
    <row r="42" spans="1:25" x14ac:dyDescent="0.25">
      <c r="A42" s="2" t="s">
        <v>40</v>
      </c>
      <c r="B42" s="11">
        <f>SUM(B11:B41)</f>
        <v>0</v>
      </c>
      <c r="C42" s="12" t="e">
        <f>B42/B42</f>
        <v>#DIV/0!</v>
      </c>
      <c r="D42" s="11">
        <f>SUM(D12:D41)</f>
        <v>0</v>
      </c>
      <c r="E42" s="4" t="e">
        <f>D42/$D$42</f>
        <v>#DIV/0!</v>
      </c>
      <c r="F42" s="11">
        <f>SUM(F11:F41)</f>
        <v>0</v>
      </c>
      <c r="G42" s="4">
        <v>1</v>
      </c>
      <c r="H42" s="11">
        <f>SUM(H11:H41)</f>
        <v>0</v>
      </c>
      <c r="I42" s="4" t="e">
        <f>H42/$H$42</f>
        <v>#DIV/0!</v>
      </c>
      <c r="J42" s="11">
        <f>SUM(J11:J41)</f>
        <v>0</v>
      </c>
      <c r="K42" s="4" t="e">
        <f>J42/$J$42</f>
        <v>#DIV/0!</v>
      </c>
      <c r="L42" s="11">
        <f>SUM(L11:L41)</f>
        <v>0</v>
      </c>
      <c r="M42" s="4" t="e">
        <f>L42/$L$42</f>
        <v>#DIV/0!</v>
      </c>
      <c r="N42" s="3">
        <f>SUM(N11:N41)</f>
        <v>0</v>
      </c>
      <c r="O42" s="4" t="e">
        <f>N42/$N$42</f>
        <v>#DIV/0!</v>
      </c>
      <c r="P42" s="3">
        <f>SUM(P11:P41)</f>
        <v>0</v>
      </c>
      <c r="Q42" s="4" t="e">
        <f>P42/$N$42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T42/T42</f>
        <v>#DIV/0!</v>
      </c>
      <c r="V42" s="3">
        <f>SUM(V11:V41)</f>
        <v>0</v>
      </c>
      <c r="W42" s="4" t="e">
        <f>V42/V42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1"/>
  <sheetViews>
    <sheetView showGridLines="0" zoomScale="80" zoomScaleNormal="80" workbookViewId="0">
      <selection activeCell="V10" sqref="V10:V40"/>
    </sheetView>
  </sheetViews>
  <sheetFormatPr defaultRowHeight="15" x14ac:dyDescent="0.2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9.85546875" customWidth="1"/>
    <col min="17" max="17" width="10.140625" bestFit="1" customWidth="1"/>
  </cols>
  <sheetData>
    <row r="1" spans="1:25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"/>
      <c r="P1" s="1"/>
      <c r="Q1" s="1"/>
      <c r="R1" s="1"/>
      <c r="S1" s="1"/>
      <c r="T1" s="1"/>
      <c r="U1" s="1"/>
    </row>
    <row r="3" spans="1:25" x14ac:dyDescent="0.25">
      <c r="A3" s="108" t="s">
        <v>73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"/>
      <c r="P3" s="1"/>
      <c r="Q3" s="1"/>
      <c r="R3" s="1"/>
      <c r="S3" s="1"/>
      <c r="T3" s="1"/>
      <c r="U3" s="1"/>
    </row>
    <row r="4" spans="1:25" x14ac:dyDescent="0.25">
      <c r="M4" s="108"/>
      <c r="N4" s="108"/>
      <c r="O4" s="108"/>
      <c r="P4" s="108"/>
      <c r="Q4" s="108"/>
    </row>
    <row r="6" spans="1:25" ht="38.25" customHeight="1" x14ac:dyDescent="0.25">
      <c r="A6" s="110" t="s">
        <v>76</v>
      </c>
      <c r="B6" s="110"/>
      <c r="C6" s="110"/>
      <c r="D6" s="110"/>
      <c r="E6" s="110"/>
      <c r="F6" s="110"/>
      <c r="G6" s="110"/>
      <c r="H6" s="110"/>
      <c r="I6" s="110"/>
    </row>
    <row r="8" spans="1:25" x14ac:dyDescent="0.25">
      <c r="A8" s="5"/>
      <c r="B8" s="107" t="s">
        <v>2</v>
      </c>
      <c r="C8" s="107"/>
      <c r="D8" s="107" t="s">
        <v>3</v>
      </c>
      <c r="E8" s="107"/>
      <c r="F8" s="107" t="s">
        <v>4</v>
      </c>
      <c r="G8" s="107"/>
      <c r="H8" s="107" t="s">
        <v>5</v>
      </c>
      <c r="I8" s="107"/>
      <c r="J8" s="111" t="s">
        <v>6</v>
      </c>
      <c r="K8" s="112"/>
      <c r="L8" s="111" t="s">
        <v>7</v>
      </c>
      <c r="M8" s="112"/>
      <c r="N8" s="111" t="s">
        <v>42</v>
      </c>
      <c r="O8" s="112"/>
      <c r="P8" s="111" t="s">
        <v>43</v>
      </c>
      <c r="Q8" s="112"/>
      <c r="R8" s="111" t="s">
        <v>44</v>
      </c>
      <c r="S8" s="112"/>
      <c r="T8" s="111" t="s">
        <v>85</v>
      </c>
      <c r="U8" s="112"/>
      <c r="V8" s="111" t="s">
        <v>47</v>
      </c>
      <c r="W8" s="112"/>
      <c r="X8" s="111" t="s">
        <v>48</v>
      </c>
      <c r="Y8" s="112"/>
    </row>
    <row r="9" spans="1:25" x14ac:dyDescent="0.25">
      <c r="A9" s="6" t="s">
        <v>1</v>
      </c>
      <c r="B9" s="6" t="s">
        <v>8</v>
      </c>
      <c r="C9" s="6" t="s">
        <v>9</v>
      </c>
      <c r="D9" s="6" t="s">
        <v>8</v>
      </c>
      <c r="E9" s="6" t="s">
        <v>9</v>
      </c>
      <c r="F9" s="6" t="s">
        <v>8</v>
      </c>
      <c r="G9" s="6" t="s">
        <v>9</v>
      </c>
      <c r="H9" s="6" t="s">
        <v>8</v>
      </c>
      <c r="I9" s="6" t="s">
        <v>9</v>
      </c>
      <c r="J9" s="6" t="s">
        <v>8</v>
      </c>
      <c r="K9" s="6" t="s">
        <v>9</v>
      </c>
      <c r="L9" s="6" t="s">
        <v>8</v>
      </c>
      <c r="M9" s="6" t="s">
        <v>9</v>
      </c>
      <c r="N9" s="6" t="s">
        <v>8</v>
      </c>
      <c r="O9" s="6" t="s">
        <v>9</v>
      </c>
      <c r="P9" s="6" t="s">
        <v>8</v>
      </c>
      <c r="Q9" s="6" t="s">
        <v>9</v>
      </c>
      <c r="R9" s="6" t="s">
        <v>8</v>
      </c>
      <c r="S9" s="6" t="s">
        <v>9</v>
      </c>
      <c r="T9" s="6" t="s">
        <v>8</v>
      </c>
      <c r="U9" s="6" t="s">
        <v>9</v>
      </c>
      <c r="V9" s="6" t="s">
        <v>8</v>
      </c>
      <c r="W9" s="6" t="s">
        <v>9</v>
      </c>
      <c r="X9" s="6" t="s">
        <v>8</v>
      </c>
      <c r="Y9" s="6" t="s">
        <v>9</v>
      </c>
    </row>
    <row r="10" spans="1:25" x14ac:dyDescent="0.25">
      <c r="A10" s="7" t="s">
        <v>10</v>
      </c>
      <c r="B10" s="10"/>
      <c r="C10" s="9" t="e">
        <f>B10/$B$41</f>
        <v>#DIV/0!</v>
      </c>
      <c r="D10" s="10"/>
      <c r="E10" s="9" t="e">
        <f t="shared" ref="E10:G39" si="0">D10/$D$41</f>
        <v>#DIV/0!</v>
      </c>
      <c r="F10" s="10"/>
      <c r="G10" s="9" t="e">
        <f t="shared" si="0"/>
        <v>#DIV/0!</v>
      </c>
      <c r="H10" s="10"/>
      <c r="I10" s="9" t="e">
        <f>H10/H41</f>
        <v>#DIV/0!</v>
      </c>
      <c r="J10" s="10"/>
      <c r="K10" s="9" t="e">
        <f>J10/J41</f>
        <v>#DIV/0!</v>
      </c>
      <c r="L10" s="10"/>
      <c r="M10" s="9" t="e">
        <f>L10/L41</f>
        <v>#DIV/0!</v>
      </c>
      <c r="N10" s="10"/>
      <c r="O10" s="9" t="e">
        <f>N10/N41</f>
        <v>#DIV/0!</v>
      </c>
      <c r="P10" s="10"/>
      <c r="Q10" s="9" t="e">
        <f>P10/$P$41</f>
        <v>#DIV/0!</v>
      </c>
      <c r="R10" s="10"/>
      <c r="S10" s="9" t="e">
        <f>R10/$P$41</f>
        <v>#DIV/0!</v>
      </c>
      <c r="T10" s="10"/>
      <c r="U10" s="9" t="e">
        <f>T10/$P$41</f>
        <v>#DIV/0!</v>
      </c>
      <c r="V10" s="10"/>
      <c r="W10" s="9" t="e">
        <f>V10/$P$41</f>
        <v>#DIV/0!</v>
      </c>
      <c r="X10" s="10"/>
      <c r="Y10" s="9" t="e">
        <f>X10/$P$41</f>
        <v>#DIV/0!</v>
      </c>
    </row>
    <row r="11" spans="1:25" x14ac:dyDescent="0.25">
      <c r="A11" s="7" t="s">
        <v>11</v>
      </c>
      <c r="B11" s="10"/>
      <c r="C11" s="9" t="e">
        <f t="shared" ref="C11:C40" si="1">B11/$B$41</f>
        <v>#DIV/0!</v>
      </c>
      <c r="D11" s="10"/>
      <c r="E11" s="9" t="e">
        <f t="shared" si="0"/>
        <v>#DIV/0!</v>
      </c>
      <c r="F11" s="10"/>
      <c r="G11" s="9" t="e">
        <f t="shared" si="0"/>
        <v>#DIV/0!</v>
      </c>
      <c r="H11" s="10"/>
      <c r="I11" s="9" t="e">
        <f t="shared" ref="I11:I41" si="2">H11/$H$41</f>
        <v>#DIV/0!</v>
      </c>
      <c r="J11" s="10"/>
      <c r="K11" s="9">
        <v>2.3099999999999999E-2</v>
      </c>
      <c r="L11" s="10"/>
      <c r="M11" s="9" t="e">
        <f>L11/L41</f>
        <v>#DIV/0!</v>
      </c>
      <c r="N11" s="10"/>
      <c r="O11" s="9" t="e">
        <f>N11/N41</f>
        <v>#DIV/0!</v>
      </c>
      <c r="P11" s="10"/>
      <c r="Q11" s="9" t="e">
        <f t="shared" ref="Q11:Q40" si="3">P11/$P$41</f>
        <v>#DIV/0!</v>
      </c>
      <c r="R11" s="10"/>
      <c r="S11" s="9" t="e">
        <f t="shared" ref="S11:S40" si="4">R11/$P$41</f>
        <v>#DIV/0!</v>
      </c>
      <c r="T11" s="10"/>
      <c r="U11" s="9" t="e">
        <f t="shared" ref="U11:U40" si="5">T11/$P$41</f>
        <v>#DIV/0!</v>
      </c>
      <c r="V11" s="10"/>
      <c r="W11" s="9" t="e">
        <f t="shared" ref="W11:W40" si="6">V11/$P$41</f>
        <v>#DIV/0!</v>
      </c>
      <c r="X11" s="10"/>
      <c r="Y11" s="9" t="e">
        <f t="shared" ref="Y11:Y40" si="7">X11/$P$41</f>
        <v>#DIV/0!</v>
      </c>
    </row>
    <row r="12" spans="1:25" x14ac:dyDescent="0.25">
      <c r="A12" s="7" t="s">
        <v>12</v>
      </c>
      <c r="B12" s="10"/>
      <c r="C12" s="9" t="e">
        <f t="shared" si="1"/>
        <v>#DIV/0!</v>
      </c>
      <c r="D12" s="10"/>
      <c r="E12" s="9" t="e">
        <f t="shared" si="0"/>
        <v>#DIV/0!</v>
      </c>
      <c r="F12" s="10"/>
      <c r="G12" s="9" t="e">
        <f t="shared" si="0"/>
        <v>#DIV/0!</v>
      </c>
      <c r="H12" s="10"/>
      <c r="I12" s="9" t="e">
        <f t="shared" si="2"/>
        <v>#DIV/0!</v>
      </c>
      <c r="J12" s="10"/>
      <c r="K12" s="9">
        <v>1.5699999999999999E-2</v>
      </c>
      <c r="L12" s="10"/>
      <c r="M12" s="9" t="e">
        <f>L12/L41</f>
        <v>#DIV/0!</v>
      </c>
      <c r="N12" s="10"/>
      <c r="O12" s="9" t="e">
        <f>N12/N41</f>
        <v>#DIV/0!</v>
      </c>
      <c r="P12" s="10"/>
      <c r="Q12" s="9" t="e">
        <f t="shared" si="3"/>
        <v>#DIV/0!</v>
      </c>
      <c r="R12" s="10"/>
      <c r="S12" s="9" t="e">
        <f t="shared" si="4"/>
        <v>#DIV/0!</v>
      </c>
      <c r="T12" s="10"/>
      <c r="U12" s="9" t="e">
        <f t="shared" si="5"/>
        <v>#DIV/0!</v>
      </c>
      <c r="V12" s="10"/>
      <c r="W12" s="9" t="e">
        <f t="shared" si="6"/>
        <v>#DIV/0!</v>
      </c>
      <c r="X12" s="10"/>
      <c r="Y12" s="9" t="e">
        <f t="shared" si="7"/>
        <v>#DIV/0!</v>
      </c>
    </row>
    <row r="13" spans="1:25" x14ac:dyDescent="0.25">
      <c r="A13" s="7" t="s">
        <v>13</v>
      </c>
      <c r="B13" s="10"/>
      <c r="C13" s="9" t="e">
        <f t="shared" si="1"/>
        <v>#DIV/0!</v>
      </c>
      <c r="D13" s="10"/>
      <c r="E13" s="9" t="e">
        <f t="shared" si="0"/>
        <v>#DIV/0!</v>
      </c>
      <c r="F13" s="10"/>
      <c r="G13" s="9" t="e">
        <f t="shared" si="0"/>
        <v>#DIV/0!</v>
      </c>
      <c r="H13" s="10"/>
      <c r="I13" s="9" t="e">
        <f t="shared" si="2"/>
        <v>#DIV/0!</v>
      </c>
      <c r="J13" s="10"/>
      <c r="K13" s="9">
        <v>2.18E-2</v>
      </c>
      <c r="L13" s="10"/>
      <c r="M13" s="9" t="e">
        <f>L13/L41</f>
        <v>#DIV/0!</v>
      </c>
      <c r="N13" s="10"/>
      <c r="O13" s="9" t="e">
        <f>N13/N41</f>
        <v>#DIV/0!</v>
      </c>
      <c r="P13" s="10"/>
      <c r="Q13" s="9" t="e">
        <f t="shared" si="3"/>
        <v>#DIV/0!</v>
      </c>
      <c r="R13" s="10"/>
      <c r="S13" s="9" t="e">
        <f t="shared" si="4"/>
        <v>#DIV/0!</v>
      </c>
      <c r="T13" s="10"/>
      <c r="U13" s="9" t="e">
        <f t="shared" si="5"/>
        <v>#DIV/0!</v>
      </c>
      <c r="V13" s="10"/>
      <c r="W13" s="9" t="e">
        <f t="shared" si="6"/>
        <v>#DIV/0!</v>
      </c>
      <c r="X13" s="10"/>
      <c r="Y13" s="9" t="e">
        <f t="shared" si="7"/>
        <v>#DIV/0!</v>
      </c>
    </row>
    <row r="14" spans="1:25" x14ac:dyDescent="0.25">
      <c r="A14" s="7" t="s">
        <v>14</v>
      </c>
      <c r="B14" s="10"/>
      <c r="C14" s="9" t="e">
        <f t="shared" si="1"/>
        <v>#DIV/0!</v>
      </c>
      <c r="D14" s="10"/>
      <c r="E14" s="9" t="e">
        <f t="shared" si="0"/>
        <v>#DIV/0!</v>
      </c>
      <c r="F14" s="10"/>
      <c r="G14" s="9" t="e">
        <f t="shared" si="0"/>
        <v>#DIV/0!</v>
      </c>
      <c r="H14" s="10"/>
      <c r="I14" s="9" t="e">
        <f t="shared" si="2"/>
        <v>#DIV/0!</v>
      </c>
      <c r="J14" s="10"/>
      <c r="K14" s="9">
        <v>1.7399999999999999E-2</v>
      </c>
      <c r="L14" s="10"/>
      <c r="M14" s="9" t="e">
        <f>L14/L41</f>
        <v>#DIV/0!</v>
      </c>
      <c r="N14" s="10"/>
      <c r="O14" s="9" t="e">
        <f>N14/N41</f>
        <v>#DIV/0!</v>
      </c>
      <c r="P14" s="10"/>
      <c r="Q14" s="9" t="e">
        <f t="shared" si="3"/>
        <v>#DIV/0!</v>
      </c>
      <c r="R14" s="10"/>
      <c r="S14" s="9" t="e">
        <f t="shared" si="4"/>
        <v>#DIV/0!</v>
      </c>
      <c r="T14" s="10"/>
      <c r="U14" s="9" t="e">
        <f t="shared" si="5"/>
        <v>#DIV/0!</v>
      </c>
      <c r="V14" s="10"/>
      <c r="W14" s="9" t="e">
        <f t="shared" si="6"/>
        <v>#DIV/0!</v>
      </c>
      <c r="X14" s="10"/>
      <c r="Y14" s="9" t="e">
        <f t="shared" si="7"/>
        <v>#DIV/0!</v>
      </c>
    </row>
    <row r="15" spans="1:25" x14ac:dyDescent="0.25">
      <c r="A15" s="7" t="s">
        <v>15</v>
      </c>
      <c r="B15" s="10"/>
      <c r="C15" s="9" t="e">
        <f t="shared" si="1"/>
        <v>#DIV/0!</v>
      </c>
      <c r="D15" s="10"/>
      <c r="E15" s="9" t="e">
        <f t="shared" si="0"/>
        <v>#DIV/0!</v>
      </c>
      <c r="F15" s="10"/>
      <c r="G15" s="9" t="e">
        <f t="shared" si="0"/>
        <v>#DIV/0!</v>
      </c>
      <c r="H15" s="10"/>
      <c r="I15" s="9" t="e">
        <f t="shared" si="2"/>
        <v>#DIV/0!</v>
      </c>
      <c r="J15" s="10"/>
      <c r="K15" s="9">
        <v>6.08E-2</v>
      </c>
      <c r="L15" s="10"/>
      <c r="M15" s="9" t="e">
        <f>L15/L41</f>
        <v>#DIV/0!</v>
      </c>
      <c r="N15" s="10"/>
      <c r="O15" s="9" t="e">
        <f>N15/N41</f>
        <v>#DIV/0!</v>
      </c>
      <c r="P15" s="10"/>
      <c r="Q15" s="9" t="e">
        <f t="shared" si="3"/>
        <v>#DIV/0!</v>
      </c>
      <c r="R15" s="10"/>
      <c r="S15" s="9" t="e">
        <f t="shared" si="4"/>
        <v>#DIV/0!</v>
      </c>
      <c r="T15" s="10"/>
      <c r="U15" s="9" t="e">
        <f t="shared" si="5"/>
        <v>#DIV/0!</v>
      </c>
      <c r="V15" s="10"/>
      <c r="W15" s="9" t="e">
        <f t="shared" si="6"/>
        <v>#DIV/0!</v>
      </c>
      <c r="X15" s="10"/>
      <c r="Y15" s="9" t="e">
        <f t="shared" si="7"/>
        <v>#DIV/0!</v>
      </c>
    </row>
    <row r="16" spans="1:25" x14ac:dyDescent="0.25">
      <c r="A16" s="7" t="s">
        <v>16</v>
      </c>
      <c r="B16" s="10"/>
      <c r="C16" s="9" t="e">
        <f t="shared" si="1"/>
        <v>#DIV/0!</v>
      </c>
      <c r="D16" s="10"/>
      <c r="E16" s="9" t="e">
        <f t="shared" si="0"/>
        <v>#DIV/0!</v>
      </c>
      <c r="F16" s="10"/>
      <c r="G16" s="9" t="e">
        <f t="shared" si="0"/>
        <v>#DIV/0!</v>
      </c>
      <c r="H16" s="10"/>
      <c r="I16" s="9" t="e">
        <f t="shared" si="2"/>
        <v>#DIV/0!</v>
      </c>
      <c r="J16" s="10"/>
      <c r="K16" s="9">
        <v>3.2599999999999997E-2</v>
      </c>
      <c r="L16" s="10"/>
      <c r="M16" s="9" t="e">
        <f>L16/L41</f>
        <v>#DIV/0!</v>
      </c>
      <c r="N16" s="10"/>
      <c r="O16" s="9" t="e">
        <f>N16/N41</f>
        <v>#DIV/0!</v>
      </c>
      <c r="P16" s="10"/>
      <c r="Q16" s="9" t="e">
        <f t="shared" si="3"/>
        <v>#DIV/0!</v>
      </c>
      <c r="R16" s="10"/>
      <c r="S16" s="9" t="e">
        <f t="shared" si="4"/>
        <v>#DIV/0!</v>
      </c>
      <c r="T16" s="10"/>
      <c r="U16" s="9" t="e">
        <f t="shared" si="5"/>
        <v>#DIV/0!</v>
      </c>
      <c r="V16" s="10"/>
      <c r="W16" s="9" t="e">
        <f t="shared" si="6"/>
        <v>#DIV/0!</v>
      </c>
      <c r="X16" s="10"/>
      <c r="Y16" s="9" t="e">
        <f t="shared" si="7"/>
        <v>#DIV/0!</v>
      </c>
    </row>
    <row r="17" spans="1:25" x14ac:dyDescent="0.25">
      <c r="A17" s="7" t="s">
        <v>17</v>
      </c>
      <c r="B17" s="10"/>
      <c r="C17" s="9" t="e">
        <f t="shared" si="1"/>
        <v>#DIV/0!</v>
      </c>
      <c r="D17" s="10"/>
      <c r="E17" s="9" t="e">
        <f t="shared" si="0"/>
        <v>#DIV/0!</v>
      </c>
      <c r="F17" s="10"/>
      <c r="G17" s="9" t="e">
        <f t="shared" si="0"/>
        <v>#DIV/0!</v>
      </c>
      <c r="H17" s="10"/>
      <c r="I17" s="9" t="e">
        <f t="shared" si="2"/>
        <v>#DIV/0!</v>
      </c>
      <c r="J17" s="10"/>
      <c r="K17" s="9">
        <v>1.37E-2</v>
      </c>
      <c r="L17" s="10"/>
      <c r="M17" s="9" t="e">
        <f>L17/L41</f>
        <v>#DIV/0!</v>
      </c>
      <c r="N17" s="10"/>
      <c r="O17" s="9" t="e">
        <f>N17/N41</f>
        <v>#DIV/0!</v>
      </c>
      <c r="P17" s="10"/>
      <c r="Q17" s="9" t="e">
        <f t="shared" si="3"/>
        <v>#DIV/0!</v>
      </c>
      <c r="R17" s="10"/>
      <c r="S17" s="9" t="e">
        <f t="shared" si="4"/>
        <v>#DIV/0!</v>
      </c>
      <c r="T17" s="10"/>
      <c r="U17" s="9" t="e">
        <f t="shared" si="5"/>
        <v>#DIV/0!</v>
      </c>
      <c r="V17" s="10"/>
      <c r="W17" s="9" t="e">
        <f t="shared" si="6"/>
        <v>#DIV/0!</v>
      </c>
      <c r="X17" s="10"/>
      <c r="Y17" s="9" t="e">
        <f t="shared" si="7"/>
        <v>#DIV/0!</v>
      </c>
    </row>
    <row r="18" spans="1:25" x14ac:dyDescent="0.25">
      <c r="A18" s="7" t="s">
        <v>18</v>
      </c>
      <c r="B18" s="10"/>
      <c r="C18" s="9" t="e">
        <f t="shared" si="1"/>
        <v>#DIV/0!</v>
      </c>
      <c r="D18" s="10"/>
      <c r="E18" s="9" t="e">
        <f t="shared" si="0"/>
        <v>#DIV/0!</v>
      </c>
      <c r="F18" s="10"/>
      <c r="G18" s="9" t="e">
        <f t="shared" si="0"/>
        <v>#DIV/0!</v>
      </c>
      <c r="H18" s="10"/>
      <c r="I18" s="9" t="e">
        <f t="shared" si="2"/>
        <v>#DIV/0!</v>
      </c>
      <c r="J18" s="10"/>
      <c r="K18" s="9">
        <v>4.6699999999999998E-2</v>
      </c>
      <c r="L18" s="10"/>
      <c r="M18" s="9" t="e">
        <f>L18/L41</f>
        <v>#DIV/0!</v>
      </c>
      <c r="N18" s="10"/>
      <c r="O18" s="9" t="e">
        <f>N18/N41</f>
        <v>#DIV/0!</v>
      </c>
      <c r="P18" s="10"/>
      <c r="Q18" s="9" t="e">
        <f t="shared" si="3"/>
        <v>#DIV/0!</v>
      </c>
      <c r="R18" s="10"/>
      <c r="S18" s="9" t="e">
        <f t="shared" si="4"/>
        <v>#DIV/0!</v>
      </c>
      <c r="T18" s="10"/>
      <c r="U18" s="9" t="e">
        <f t="shared" si="5"/>
        <v>#DIV/0!</v>
      </c>
      <c r="V18" s="10"/>
      <c r="W18" s="9" t="e">
        <f t="shared" si="6"/>
        <v>#DIV/0!</v>
      </c>
      <c r="X18" s="10"/>
      <c r="Y18" s="9" t="e">
        <f t="shared" si="7"/>
        <v>#DIV/0!</v>
      </c>
    </row>
    <row r="19" spans="1:25" x14ac:dyDescent="0.25">
      <c r="A19" s="7" t="s">
        <v>19</v>
      </c>
      <c r="B19" s="10"/>
      <c r="C19" s="9" t="e">
        <f t="shared" si="1"/>
        <v>#DIV/0!</v>
      </c>
      <c r="D19" s="10"/>
      <c r="E19" s="9" t="e">
        <f t="shared" si="0"/>
        <v>#DIV/0!</v>
      </c>
      <c r="F19" s="10"/>
      <c r="G19" s="9" t="e">
        <f t="shared" si="0"/>
        <v>#DIV/0!</v>
      </c>
      <c r="H19" s="10"/>
      <c r="I19" s="9" t="e">
        <f t="shared" si="2"/>
        <v>#DIV/0!</v>
      </c>
      <c r="J19" s="10"/>
      <c r="K19" s="9">
        <v>3.0200000000000001E-2</v>
      </c>
      <c r="L19" s="10"/>
      <c r="M19" s="9" t="e">
        <f>L19/L41</f>
        <v>#DIV/0!</v>
      </c>
      <c r="N19" s="10"/>
      <c r="O19" s="9" t="e">
        <f>N19/N41</f>
        <v>#DIV/0!</v>
      </c>
      <c r="P19" s="10"/>
      <c r="Q19" s="9" t="e">
        <f t="shared" si="3"/>
        <v>#DIV/0!</v>
      </c>
      <c r="R19" s="10"/>
      <c r="S19" s="9" t="e">
        <f t="shared" si="4"/>
        <v>#DIV/0!</v>
      </c>
      <c r="T19" s="10"/>
      <c r="U19" s="9" t="e">
        <f t="shared" si="5"/>
        <v>#DIV/0!</v>
      </c>
      <c r="V19" s="10"/>
      <c r="W19" s="9" t="e">
        <f t="shared" si="6"/>
        <v>#DIV/0!</v>
      </c>
      <c r="X19" s="10"/>
      <c r="Y19" s="9" t="e">
        <f t="shared" si="7"/>
        <v>#DIV/0!</v>
      </c>
    </row>
    <row r="20" spans="1:25" x14ac:dyDescent="0.25">
      <c r="A20" s="7" t="s">
        <v>20</v>
      </c>
      <c r="B20" s="10"/>
      <c r="C20" s="9" t="e">
        <f t="shared" si="1"/>
        <v>#DIV/0!</v>
      </c>
      <c r="D20" s="10"/>
      <c r="E20" s="9" t="e">
        <f t="shared" si="0"/>
        <v>#DIV/0!</v>
      </c>
      <c r="F20" s="10"/>
      <c r="G20" s="9" t="e">
        <f t="shared" si="0"/>
        <v>#DIV/0!</v>
      </c>
      <c r="H20" s="10"/>
      <c r="I20" s="9" t="e">
        <f t="shared" si="2"/>
        <v>#DIV/0!</v>
      </c>
      <c r="J20" s="10"/>
      <c r="K20" s="9">
        <v>1.7399999999999999E-2</v>
      </c>
      <c r="L20" s="10"/>
      <c r="M20" s="9" t="e">
        <f>L20/L41</f>
        <v>#DIV/0!</v>
      </c>
      <c r="N20" s="10"/>
      <c r="O20" s="9" t="e">
        <f>N20/N41</f>
        <v>#DIV/0!</v>
      </c>
      <c r="P20" s="10"/>
      <c r="Q20" s="9" t="e">
        <f t="shared" si="3"/>
        <v>#DIV/0!</v>
      </c>
      <c r="R20" s="10"/>
      <c r="S20" s="9" t="e">
        <f t="shared" si="4"/>
        <v>#DIV/0!</v>
      </c>
      <c r="T20" s="10"/>
      <c r="U20" s="9" t="e">
        <f t="shared" si="5"/>
        <v>#DIV/0!</v>
      </c>
      <c r="V20" s="10"/>
      <c r="W20" s="9" t="e">
        <f t="shared" si="6"/>
        <v>#DIV/0!</v>
      </c>
      <c r="X20" s="10"/>
      <c r="Y20" s="9" t="e">
        <f t="shared" si="7"/>
        <v>#DIV/0!</v>
      </c>
    </row>
    <row r="21" spans="1:25" x14ac:dyDescent="0.25">
      <c r="A21" s="7" t="s">
        <v>21</v>
      </c>
      <c r="B21" s="10"/>
      <c r="C21" s="9" t="e">
        <f t="shared" si="1"/>
        <v>#DIV/0!</v>
      </c>
      <c r="D21" s="10"/>
      <c r="E21" s="9" t="e">
        <f t="shared" si="0"/>
        <v>#DIV/0!</v>
      </c>
      <c r="F21" s="10"/>
      <c r="G21" s="9" t="e">
        <f t="shared" si="0"/>
        <v>#DIV/0!</v>
      </c>
      <c r="H21" s="10"/>
      <c r="I21" s="9" t="e">
        <f t="shared" si="2"/>
        <v>#DIV/0!</v>
      </c>
      <c r="J21" s="10"/>
      <c r="K21" s="9">
        <v>1.61E-2</v>
      </c>
      <c r="L21" s="10"/>
      <c r="M21" s="9" t="e">
        <f>L21/L41</f>
        <v>#DIV/0!</v>
      </c>
      <c r="N21" s="10"/>
      <c r="O21" s="9" t="e">
        <f>N21/N41</f>
        <v>#DIV/0!</v>
      </c>
      <c r="P21" s="10"/>
      <c r="Q21" s="9" t="e">
        <f t="shared" si="3"/>
        <v>#DIV/0!</v>
      </c>
      <c r="R21" s="10"/>
      <c r="S21" s="9" t="e">
        <f t="shared" si="4"/>
        <v>#DIV/0!</v>
      </c>
      <c r="T21" s="10"/>
      <c r="U21" s="9" t="e">
        <f t="shared" si="5"/>
        <v>#DIV/0!</v>
      </c>
      <c r="V21" s="10"/>
      <c r="W21" s="9" t="e">
        <f t="shared" si="6"/>
        <v>#DIV/0!</v>
      </c>
      <c r="X21" s="10"/>
      <c r="Y21" s="9" t="e">
        <f t="shared" si="7"/>
        <v>#DIV/0!</v>
      </c>
    </row>
    <row r="22" spans="1:25" x14ac:dyDescent="0.25">
      <c r="A22" s="7" t="s">
        <v>22</v>
      </c>
      <c r="B22" s="10"/>
      <c r="C22" s="9" t="e">
        <f t="shared" si="1"/>
        <v>#DIV/0!</v>
      </c>
      <c r="D22" s="10"/>
      <c r="E22" s="9" t="e">
        <f t="shared" si="0"/>
        <v>#DIV/0!</v>
      </c>
      <c r="F22" s="10"/>
      <c r="G22" s="9" t="e">
        <f t="shared" si="0"/>
        <v>#DIV/0!</v>
      </c>
      <c r="H22" s="10"/>
      <c r="I22" s="9" t="e">
        <f t="shared" si="2"/>
        <v>#DIV/0!</v>
      </c>
      <c r="J22" s="10"/>
      <c r="K22" s="9">
        <v>4.2599999999999999E-2</v>
      </c>
      <c r="L22" s="10"/>
      <c r="M22" s="9" t="e">
        <f>L22/L41</f>
        <v>#DIV/0!</v>
      </c>
      <c r="N22" s="10"/>
      <c r="O22" s="9" t="e">
        <f>N22/N41</f>
        <v>#DIV/0!</v>
      </c>
      <c r="P22" s="10"/>
      <c r="Q22" s="9" t="e">
        <f t="shared" si="3"/>
        <v>#DIV/0!</v>
      </c>
      <c r="R22" s="10"/>
      <c r="S22" s="9" t="e">
        <f t="shared" si="4"/>
        <v>#DIV/0!</v>
      </c>
      <c r="T22" s="10"/>
      <c r="U22" s="9" t="e">
        <f t="shared" si="5"/>
        <v>#DIV/0!</v>
      </c>
      <c r="V22" s="10"/>
      <c r="W22" s="9" t="e">
        <f t="shared" si="6"/>
        <v>#DIV/0!</v>
      </c>
      <c r="X22" s="10"/>
      <c r="Y22" s="9" t="e">
        <f t="shared" si="7"/>
        <v>#DIV/0!</v>
      </c>
    </row>
    <row r="23" spans="1:25" x14ac:dyDescent="0.25">
      <c r="A23" s="7" t="s">
        <v>23</v>
      </c>
      <c r="B23" s="10"/>
      <c r="C23" s="9" t="e">
        <f t="shared" si="1"/>
        <v>#DIV/0!</v>
      </c>
      <c r="D23" s="10"/>
      <c r="E23" s="9" t="e">
        <f t="shared" si="0"/>
        <v>#DIV/0!</v>
      </c>
      <c r="F23" s="10"/>
      <c r="G23" s="9" t="e">
        <f t="shared" si="0"/>
        <v>#DIV/0!</v>
      </c>
      <c r="H23" s="10"/>
      <c r="I23" s="9" t="e">
        <f t="shared" si="2"/>
        <v>#DIV/0!</v>
      </c>
      <c r="J23" s="10"/>
      <c r="K23" s="9">
        <v>4.1000000000000002E-2</v>
      </c>
      <c r="L23" s="10"/>
      <c r="M23" s="9" t="e">
        <f>L23/L41</f>
        <v>#DIV/0!</v>
      </c>
      <c r="N23" s="10"/>
      <c r="O23" s="9" t="e">
        <f>N23/N41</f>
        <v>#DIV/0!</v>
      </c>
      <c r="P23" s="10"/>
      <c r="Q23" s="9" t="e">
        <f t="shared" si="3"/>
        <v>#DIV/0!</v>
      </c>
      <c r="R23" s="10"/>
      <c r="S23" s="9" t="e">
        <f t="shared" si="4"/>
        <v>#DIV/0!</v>
      </c>
      <c r="T23" s="10"/>
      <c r="U23" s="9" t="e">
        <f t="shared" si="5"/>
        <v>#DIV/0!</v>
      </c>
      <c r="V23" s="10"/>
      <c r="W23" s="9" t="e">
        <f t="shared" si="6"/>
        <v>#DIV/0!</v>
      </c>
      <c r="X23" s="10"/>
      <c r="Y23" s="9" t="e">
        <f t="shared" si="7"/>
        <v>#DIV/0!</v>
      </c>
    </row>
    <row r="24" spans="1:25" x14ac:dyDescent="0.25">
      <c r="A24" s="7" t="s">
        <v>24</v>
      </c>
      <c r="B24" s="10"/>
      <c r="C24" s="9" t="e">
        <f t="shared" si="1"/>
        <v>#DIV/0!</v>
      </c>
      <c r="D24" s="10"/>
      <c r="E24" s="9" t="e">
        <f t="shared" si="0"/>
        <v>#DIV/0!</v>
      </c>
      <c r="F24" s="10"/>
      <c r="G24" s="9" t="e">
        <f t="shared" si="0"/>
        <v>#DIV/0!</v>
      </c>
      <c r="H24" s="10"/>
      <c r="I24" s="9" t="e">
        <f t="shared" si="2"/>
        <v>#DIV/0!</v>
      </c>
      <c r="J24" s="10"/>
      <c r="K24" s="9">
        <v>1.8800000000000001E-2</v>
      </c>
      <c r="L24" s="10"/>
      <c r="M24" s="9" t="e">
        <f>L24/L41</f>
        <v>#DIV/0!</v>
      </c>
      <c r="N24" s="10"/>
      <c r="O24" s="9" t="e">
        <f>N24/N41</f>
        <v>#DIV/0!</v>
      </c>
      <c r="P24" s="10"/>
      <c r="Q24" s="9" t="e">
        <f t="shared" si="3"/>
        <v>#DIV/0!</v>
      </c>
      <c r="R24" s="10"/>
      <c r="S24" s="9" t="e">
        <f t="shared" si="4"/>
        <v>#DIV/0!</v>
      </c>
      <c r="T24" s="10"/>
      <c r="U24" s="9" t="e">
        <f t="shared" si="5"/>
        <v>#DIV/0!</v>
      </c>
      <c r="V24" s="10"/>
      <c r="W24" s="9" t="e">
        <f t="shared" si="6"/>
        <v>#DIV/0!</v>
      </c>
      <c r="X24" s="10"/>
      <c r="Y24" s="9" t="e">
        <f t="shared" si="7"/>
        <v>#DIV/0!</v>
      </c>
    </row>
    <row r="25" spans="1:25" x14ac:dyDescent="0.25">
      <c r="A25" s="7" t="s">
        <v>25</v>
      </c>
      <c r="B25" s="10"/>
      <c r="C25" s="9" t="e">
        <f t="shared" si="1"/>
        <v>#DIV/0!</v>
      </c>
      <c r="D25" s="10"/>
      <c r="E25" s="9" t="e">
        <f t="shared" si="0"/>
        <v>#DIV/0!</v>
      </c>
      <c r="F25" s="10"/>
      <c r="G25" s="9" t="e">
        <f t="shared" si="0"/>
        <v>#DIV/0!</v>
      </c>
      <c r="H25" s="10"/>
      <c r="I25" s="9" t="e">
        <f t="shared" si="2"/>
        <v>#DIV/0!</v>
      </c>
      <c r="J25" s="10"/>
      <c r="K25" s="9">
        <v>6.1499999999999999E-2</v>
      </c>
      <c r="L25" s="10"/>
      <c r="M25" s="9" t="e">
        <f>L25/L41</f>
        <v>#DIV/0!</v>
      </c>
      <c r="N25" s="10"/>
      <c r="O25" s="9" t="e">
        <f>N25/N41</f>
        <v>#DIV/0!</v>
      </c>
      <c r="P25" s="10"/>
      <c r="Q25" s="9" t="e">
        <f t="shared" si="3"/>
        <v>#DIV/0!</v>
      </c>
      <c r="R25" s="10"/>
      <c r="S25" s="9" t="e">
        <f t="shared" si="4"/>
        <v>#DIV/0!</v>
      </c>
      <c r="T25" s="10"/>
      <c r="U25" s="9" t="e">
        <f t="shared" si="5"/>
        <v>#DIV/0!</v>
      </c>
      <c r="V25" s="10"/>
      <c r="W25" s="9" t="e">
        <f t="shared" si="6"/>
        <v>#DIV/0!</v>
      </c>
      <c r="X25" s="10"/>
      <c r="Y25" s="9" t="e">
        <f t="shared" si="7"/>
        <v>#DIV/0!</v>
      </c>
    </row>
    <row r="26" spans="1:25" x14ac:dyDescent="0.25">
      <c r="A26" s="7" t="s">
        <v>26</v>
      </c>
      <c r="B26" s="10"/>
      <c r="C26" s="9" t="e">
        <f t="shared" si="1"/>
        <v>#DIV/0!</v>
      </c>
      <c r="D26" s="10"/>
      <c r="E26" s="9" t="e">
        <f t="shared" si="0"/>
        <v>#DIV/0!</v>
      </c>
      <c r="F26" s="10"/>
      <c r="G26" s="9" t="e">
        <f t="shared" si="0"/>
        <v>#DIV/0!</v>
      </c>
      <c r="H26" s="10"/>
      <c r="I26" s="9" t="e">
        <f t="shared" si="2"/>
        <v>#DIV/0!</v>
      </c>
      <c r="J26" s="10"/>
      <c r="K26" s="9">
        <v>2.7199999999999998E-2</v>
      </c>
      <c r="L26" s="10"/>
      <c r="M26" s="9" t="e">
        <f>L26/L41</f>
        <v>#DIV/0!</v>
      </c>
      <c r="N26" s="10"/>
      <c r="O26" s="9" t="e">
        <f>N26/N41</f>
        <v>#DIV/0!</v>
      </c>
      <c r="P26" s="10"/>
      <c r="Q26" s="9" t="e">
        <f t="shared" si="3"/>
        <v>#DIV/0!</v>
      </c>
      <c r="R26" s="10"/>
      <c r="S26" s="9" t="e">
        <f t="shared" si="4"/>
        <v>#DIV/0!</v>
      </c>
      <c r="T26" s="10"/>
      <c r="U26" s="9" t="e">
        <f t="shared" si="5"/>
        <v>#DIV/0!</v>
      </c>
      <c r="V26" s="10"/>
      <c r="W26" s="9" t="e">
        <f t="shared" si="6"/>
        <v>#DIV/0!</v>
      </c>
      <c r="X26" s="10"/>
      <c r="Y26" s="9" t="e">
        <f t="shared" si="7"/>
        <v>#DIV/0!</v>
      </c>
    </row>
    <row r="27" spans="1:25" x14ac:dyDescent="0.25">
      <c r="A27" s="7" t="s">
        <v>27</v>
      </c>
      <c r="B27" s="10"/>
      <c r="C27" s="9" t="e">
        <f t="shared" si="1"/>
        <v>#DIV/0!</v>
      </c>
      <c r="D27" s="10"/>
      <c r="E27" s="9" t="e">
        <f t="shared" si="0"/>
        <v>#DIV/0!</v>
      </c>
      <c r="F27" s="10"/>
      <c r="G27" s="9" t="e">
        <f t="shared" si="0"/>
        <v>#DIV/0!</v>
      </c>
      <c r="H27" s="10"/>
      <c r="I27" s="9" t="e">
        <f t="shared" si="2"/>
        <v>#DIV/0!</v>
      </c>
      <c r="J27" s="10"/>
      <c r="K27" s="9">
        <v>3.09E-2</v>
      </c>
      <c r="L27" s="10"/>
      <c r="M27" s="9" t="e">
        <f>L27/L41</f>
        <v>#DIV/0!</v>
      </c>
      <c r="N27" s="10"/>
      <c r="O27" s="9" t="e">
        <f>N27/N41</f>
        <v>#DIV/0!</v>
      </c>
      <c r="P27" s="10"/>
      <c r="Q27" s="9" t="e">
        <f t="shared" si="3"/>
        <v>#DIV/0!</v>
      </c>
      <c r="R27" s="10"/>
      <c r="S27" s="9" t="e">
        <f t="shared" si="4"/>
        <v>#DIV/0!</v>
      </c>
      <c r="T27" s="10"/>
      <c r="U27" s="9" t="e">
        <f t="shared" si="5"/>
        <v>#DIV/0!</v>
      </c>
      <c r="V27" s="10"/>
      <c r="W27" s="9" t="e">
        <f t="shared" si="6"/>
        <v>#DIV/0!</v>
      </c>
      <c r="X27" s="10"/>
      <c r="Y27" s="9" t="e">
        <f t="shared" si="7"/>
        <v>#DIV/0!</v>
      </c>
    </row>
    <row r="28" spans="1:25" x14ac:dyDescent="0.25">
      <c r="A28" s="7" t="s">
        <v>28</v>
      </c>
      <c r="B28" s="10"/>
      <c r="C28" s="9" t="e">
        <f t="shared" si="1"/>
        <v>#DIV/0!</v>
      </c>
      <c r="D28" s="10"/>
      <c r="E28" s="9" t="e">
        <f t="shared" si="0"/>
        <v>#DIV/0!</v>
      </c>
      <c r="F28" s="10"/>
      <c r="G28" s="9" t="e">
        <f t="shared" si="0"/>
        <v>#DIV/0!</v>
      </c>
      <c r="H28" s="10"/>
      <c r="I28" s="9" t="e">
        <f t="shared" si="2"/>
        <v>#DIV/0!</v>
      </c>
      <c r="J28" s="10"/>
      <c r="K28" s="9">
        <v>8.0000000000000002E-3</v>
      </c>
      <c r="L28" s="10"/>
      <c r="M28" s="9" t="e">
        <f>L28/L41</f>
        <v>#DIV/0!</v>
      </c>
      <c r="N28" s="10"/>
      <c r="O28" s="9" t="e">
        <f>N28/N41</f>
        <v>#DIV/0!</v>
      </c>
      <c r="P28" s="10"/>
      <c r="Q28" s="9" t="e">
        <f t="shared" si="3"/>
        <v>#DIV/0!</v>
      </c>
      <c r="R28" s="10"/>
      <c r="S28" s="9" t="e">
        <f t="shared" si="4"/>
        <v>#DIV/0!</v>
      </c>
      <c r="T28" s="10"/>
      <c r="U28" s="9" t="e">
        <f t="shared" si="5"/>
        <v>#DIV/0!</v>
      </c>
      <c r="V28" s="10"/>
      <c r="W28" s="9" t="e">
        <f t="shared" si="6"/>
        <v>#DIV/0!</v>
      </c>
      <c r="X28" s="10"/>
      <c r="Y28" s="9" t="e">
        <f t="shared" si="7"/>
        <v>#DIV/0!</v>
      </c>
    </row>
    <row r="29" spans="1:25" x14ac:dyDescent="0.25">
      <c r="A29" s="7" t="s">
        <v>29</v>
      </c>
      <c r="B29" s="10"/>
      <c r="C29" s="9" t="e">
        <f t="shared" si="1"/>
        <v>#DIV/0!</v>
      </c>
      <c r="D29" s="10"/>
      <c r="E29" s="9" t="e">
        <f t="shared" si="0"/>
        <v>#DIV/0!</v>
      </c>
      <c r="F29" s="10"/>
      <c r="G29" s="9" t="e">
        <f t="shared" si="0"/>
        <v>#DIV/0!</v>
      </c>
      <c r="H29" s="10"/>
      <c r="I29" s="9" t="e">
        <f t="shared" si="2"/>
        <v>#DIV/0!</v>
      </c>
      <c r="J29" s="10"/>
      <c r="K29" s="9">
        <v>2.6499999999999999E-2</v>
      </c>
      <c r="L29" s="10"/>
      <c r="M29" s="9" t="e">
        <f>L29/L41</f>
        <v>#DIV/0!</v>
      </c>
      <c r="N29" s="10"/>
      <c r="O29" s="9" t="e">
        <f>N29/N41</f>
        <v>#DIV/0!</v>
      </c>
      <c r="P29" s="10"/>
      <c r="Q29" s="9" t="e">
        <f t="shared" si="3"/>
        <v>#DIV/0!</v>
      </c>
      <c r="R29" s="10"/>
      <c r="S29" s="9" t="e">
        <f t="shared" si="4"/>
        <v>#DIV/0!</v>
      </c>
      <c r="T29" s="10"/>
      <c r="U29" s="9" t="e">
        <f t="shared" si="5"/>
        <v>#DIV/0!</v>
      </c>
      <c r="V29" s="10"/>
      <c r="W29" s="9" t="e">
        <f t="shared" si="6"/>
        <v>#DIV/0!</v>
      </c>
      <c r="X29" s="10"/>
      <c r="Y29" s="9" t="e">
        <f t="shared" si="7"/>
        <v>#DIV/0!</v>
      </c>
    </row>
    <row r="30" spans="1:25" x14ac:dyDescent="0.25">
      <c r="A30" s="7" t="s">
        <v>30</v>
      </c>
      <c r="B30" s="10"/>
      <c r="C30" s="9" t="e">
        <f t="shared" si="1"/>
        <v>#DIV/0!</v>
      </c>
      <c r="D30" s="10"/>
      <c r="E30" s="9" t="e">
        <f t="shared" si="0"/>
        <v>#DIV/0!</v>
      </c>
      <c r="F30" s="10"/>
      <c r="G30" s="9" t="e">
        <f t="shared" si="0"/>
        <v>#DIV/0!</v>
      </c>
      <c r="H30" s="10"/>
      <c r="I30" s="9" t="e">
        <f t="shared" si="2"/>
        <v>#DIV/0!</v>
      </c>
      <c r="J30" s="10"/>
      <c r="K30" s="9">
        <v>2.18E-2</v>
      </c>
      <c r="L30" s="10"/>
      <c r="M30" s="9" t="e">
        <f>L30/L41</f>
        <v>#DIV/0!</v>
      </c>
      <c r="N30" s="10"/>
      <c r="O30" s="9" t="e">
        <f>N30/N41</f>
        <v>#DIV/0!</v>
      </c>
      <c r="P30" s="10"/>
      <c r="Q30" s="9" t="e">
        <f t="shared" si="3"/>
        <v>#DIV/0!</v>
      </c>
      <c r="R30" s="10"/>
      <c r="S30" s="9" t="e">
        <f t="shared" si="4"/>
        <v>#DIV/0!</v>
      </c>
      <c r="T30" s="10"/>
      <c r="U30" s="9" t="e">
        <f t="shared" si="5"/>
        <v>#DIV/0!</v>
      </c>
      <c r="V30" s="10"/>
      <c r="W30" s="9" t="e">
        <f t="shared" si="6"/>
        <v>#DIV/0!</v>
      </c>
      <c r="X30" s="10"/>
      <c r="Y30" s="9" t="e">
        <f t="shared" si="7"/>
        <v>#DIV/0!</v>
      </c>
    </row>
    <row r="31" spans="1:25" x14ac:dyDescent="0.25">
      <c r="A31" s="7" t="s">
        <v>31</v>
      </c>
      <c r="B31" s="10"/>
      <c r="C31" s="9" t="e">
        <f t="shared" si="1"/>
        <v>#DIV/0!</v>
      </c>
      <c r="D31" s="10"/>
      <c r="E31" s="9" t="e">
        <f t="shared" si="0"/>
        <v>#DIV/0!</v>
      </c>
      <c r="F31" s="10"/>
      <c r="G31" s="9" t="e">
        <f t="shared" si="0"/>
        <v>#DIV/0!</v>
      </c>
      <c r="H31" s="10"/>
      <c r="I31" s="9" t="e">
        <f t="shared" si="2"/>
        <v>#DIV/0!</v>
      </c>
      <c r="J31" s="10"/>
      <c r="K31" s="9">
        <v>2.18E-2</v>
      </c>
      <c r="L31" s="10"/>
      <c r="M31" s="9" t="e">
        <f>L31/L41</f>
        <v>#DIV/0!</v>
      </c>
      <c r="N31" s="10"/>
      <c r="O31" s="9" t="e">
        <f>N31/N41</f>
        <v>#DIV/0!</v>
      </c>
      <c r="P31" s="10"/>
      <c r="Q31" s="9" t="e">
        <f t="shared" si="3"/>
        <v>#DIV/0!</v>
      </c>
      <c r="R31" s="10"/>
      <c r="S31" s="9" t="e">
        <f t="shared" si="4"/>
        <v>#DIV/0!</v>
      </c>
      <c r="T31" s="10"/>
      <c r="U31" s="9" t="e">
        <f t="shared" si="5"/>
        <v>#DIV/0!</v>
      </c>
      <c r="V31" s="10"/>
      <c r="W31" s="9" t="e">
        <f t="shared" si="6"/>
        <v>#DIV/0!</v>
      </c>
      <c r="X31" s="10"/>
      <c r="Y31" s="9" t="e">
        <f t="shared" si="7"/>
        <v>#DIV/0!</v>
      </c>
    </row>
    <row r="32" spans="1:25" x14ac:dyDescent="0.25">
      <c r="A32" s="7" t="s">
        <v>32</v>
      </c>
      <c r="B32" s="10"/>
      <c r="C32" s="9" t="e">
        <f t="shared" si="1"/>
        <v>#DIV/0!</v>
      </c>
      <c r="D32" s="10"/>
      <c r="E32" s="9" t="e">
        <f t="shared" si="0"/>
        <v>#DIV/0!</v>
      </c>
      <c r="F32" s="10"/>
      <c r="G32" s="9" t="e">
        <f t="shared" si="0"/>
        <v>#DIV/0!</v>
      </c>
      <c r="H32" s="10"/>
      <c r="I32" s="9" t="e">
        <f t="shared" si="2"/>
        <v>#DIV/0!</v>
      </c>
      <c r="J32" s="10"/>
      <c r="K32" s="9">
        <v>8.6999999999999994E-3</v>
      </c>
      <c r="L32" s="10"/>
      <c r="M32" s="9" t="e">
        <f>L32/L41</f>
        <v>#DIV/0!</v>
      </c>
      <c r="N32" s="10"/>
      <c r="O32" s="9" t="e">
        <f>N32/N41</f>
        <v>#DIV/0!</v>
      </c>
      <c r="P32" s="10"/>
      <c r="Q32" s="9" t="e">
        <f t="shared" si="3"/>
        <v>#DIV/0!</v>
      </c>
      <c r="R32" s="10"/>
      <c r="S32" s="9" t="e">
        <f t="shared" si="4"/>
        <v>#DIV/0!</v>
      </c>
      <c r="T32" s="10"/>
      <c r="U32" s="9" t="e">
        <f t="shared" si="5"/>
        <v>#DIV/0!</v>
      </c>
      <c r="V32" s="10"/>
      <c r="W32" s="9" t="e">
        <f t="shared" si="6"/>
        <v>#DIV/0!</v>
      </c>
      <c r="X32" s="10"/>
      <c r="Y32" s="9" t="e">
        <f t="shared" si="7"/>
        <v>#DIV/0!</v>
      </c>
    </row>
    <row r="33" spans="1:25" x14ac:dyDescent="0.25">
      <c r="A33" s="7" t="s">
        <v>33</v>
      </c>
      <c r="B33" s="10"/>
      <c r="C33" s="9" t="e">
        <f t="shared" si="1"/>
        <v>#DIV/0!</v>
      </c>
      <c r="D33" s="10"/>
      <c r="E33" s="9" t="e">
        <f t="shared" si="0"/>
        <v>#DIV/0!</v>
      </c>
      <c r="F33" s="10"/>
      <c r="G33" s="9" t="e">
        <f t="shared" si="0"/>
        <v>#DIV/0!</v>
      </c>
      <c r="H33" s="10"/>
      <c r="I33" s="9" t="e">
        <f t="shared" si="2"/>
        <v>#DIV/0!</v>
      </c>
      <c r="J33" s="10"/>
      <c r="K33" s="9">
        <v>2.2800000000000001E-2</v>
      </c>
      <c r="L33" s="10"/>
      <c r="M33" s="9" t="e">
        <f>L33/L41</f>
        <v>#DIV/0!</v>
      </c>
      <c r="N33" s="10"/>
      <c r="O33" s="9" t="e">
        <f>N33/N41</f>
        <v>#DIV/0!</v>
      </c>
      <c r="P33" s="10"/>
      <c r="Q33" s="9" t="e">
        <f t="shared" si="3"/>
        <v>#DIV/0!</v>
      </c>
      <c r="R33" s="10"/>
      <c r="S33" s="9" t="e">
        <f t="shared" si="4"/>
        <v>#DIV/0!</v>
      </c>
      <c r="T33" s="10"/>
      <c r="U33" s="9" t="e">
        <f t="shared" si="5"/>
        <v>#DIV/0!</v>
      </c>
      <c r="V33" s="10"/>
      <c r="W33" s="9" t="e">
        <f t="shared" si="6"/>
        <v>#DIV/0!</v>
      </c>
      <c r="X33" s="10"/>
      <c r="Y33" s="9" t="e">
        <f t="shared" si="7"/>
        <v>#DIV/0!</v>
      </c>
    </row>
    <row r="34" spans="1:25" x14ac:dyDescent="0.25">
      <c r="A34" s="7" t="s">
        <v>34</v>
      </c>
      <c r="B34" s="10"/>
      <c r="C34" s="9" t="e">
        <f t="shared" si="1"/>
        <v>#DIV/0!</v>
      </c>
      <c r="D34" s="10"/>
      <c r="E34" s="9" t="e">
        <f t="shared" si="0"/>
        <v>#DIV/0!</v>
      </c>
      <c r="F34" s="10"/>
      <c r="G34" s="9" t="e">
        <f t="shared" si="0"/>
        <v>#DIV/0!</v>
      </c>
      <c r="H34" s="10"/>
      <c r="I34" s="9" t="e">
        <f t="shared" si="2"/>
        <v>#DIV/0!</v>
      </c>
      <c r="J34" s="10"/>
      <c r="K34" s="9">
        <v>4.6699999999999998E-2</v>
      </c>
      <c r="L34" s="10"/>
      <c r="M34" s="9" t="e">
        <f>L34/L41</f>
        <v>#DIV/0!</v>
      </c>
      <c r="N34" s="10"/>
      <c r="O34" s="9" t="e">
        <f>N34/N41</f>
        <v>#DIV/0!</v>
      </c>
      <c r="P34" s="10"/>
      <c r="Q34" s="9" t="e">
        <f t="shared" si="3"/>
        <v>#DIV/0!</v>
      </c>
      <c r="R34" s="10"/>
      <c r="S34" s="9" t="e">
        <f t="shared" si="4"/>
        <v>#DIV/0!</v>
      </c>
      <c r="T34" s="10"/>
      <c r="U34" s="9" t="e">
        <f t="shared" si="5"/>
        <v>#DIV/0!</v>
      </c>
      <c r="V34" s="10"/>
      <c r="W34" s="9" t="e">
        <f t="shared" si="6"/>
        <v>#DIV/0!</v>
      </c>
      <c r="X34" s="10"/>
      <c r="Y34" s="9" t="e">
        <f t="shared" si="7"/>
        <v>#DIV/0!</v>
      </c>
    </row>
    <row r="35" spans="1:25" x14ac:dyDescent="0.25">
      <c r="A35" s="7" t="s">
        <v>35</v>
      </c>
      <c r="B35" s="10"/>
      <c r="C35" s="9" t="e">
        <f t="shared" si="1"/>
        <v>#DIV/0!</v>
      </c>
      <c r="D35" s="10"/>
      <c r="E35" s="9" t="e">
        <f t="shared" si="0"/>
        <v>#DIV/0!</v>
      </c>
      <c r="F35" s="10"/>
      <c r="G35" s="9" t="e">
        <f t="shared" si="0"/>
        <v>#DIV/0!</v>
      </c>
      <c r="H35" s="10"/>
      <c r="I35" s="9" t="e">
        <f t="shared" si="2"/>
        <v>#DIV/0!</v>
      </c>
      <c r="J35" s="10"/>
      <c r="K35" s="9">
        <v>0.2198</v>
      </c>
      <c r="L35" s="10"/>
      <c r="M35" s="9" t="e">
        <f>L35/L41</f>
        <v>#DIV/0!</v>
      </c>
      <c r="N35" s="10"/>
      <c r="O35" s="9" t="e">
        <f>N35/N41</f>
        <v>#DIV/0!</v>
      </c>
      <c r="P35" s="10"/>
      <c r="Q35" s="9" t="e">
        <f t="shared" si="3"/>
        <v>#DIV/0!</v>
      </c>
      <c r="R35" s="10"/>
      <c r="S35" s="9" t="e">
        <f t="shared" si="4"/>
        <v>#DIV/0!</v>
      </c>
      <c r="T35" s="10"/>
      <c r="U35" s="9" t="e">
        <f t="shared" si="5"/>
        <v>#DIV/0!</v>
      </c>
      <c r="V35" s="10"/>
      <c r="W35" s="9" t="e">
        <f t="shared" si="6"/>
        <v>#DIV/0!</v>
      </c>
      <c r="X35" s="10"/>
      <c r="Y35" s="9" t="e">
        <f t="shared" si="7"/>
        <v>#DIV/0!</v>
      </c>
    </row>
    <row r="36" spans="1:25" x14ac:dyDescent="0.25">
      <c r="A36" s="7" t="s">
        <v>36</v>
      </c>
      <c r="B36" s="10"/>
      <c r="C36" s="9" t="e">
        <f t="shared" si="1"/>
        <v>#DIV/0!</v>
      </c>
      <c r="D36" s="10"/>
      <c r="E36" s="9" t="e">
        <f t="shared" si="0"/>
        <v>#DIV/0!</v>
      </c>
      <c r="F36" s="10"/>
      <c r="G36" s="9" t="e">
        <f t="shared" si="0"/>
        <v>#DIV/0!</v>
      </c>
      <c r="H36" s="10"/>
      <c r="I36" s="9" t="e">
        <f t="shared" si="2"/>
        <v>#DIV/0!</v>
      </c>
      <c r="J36" s="10"/>
      <c r="K36" s="9">
        <v>6.7000000000000002E-3</v>
      </c>
      <c r="L36" s="10"/>
      <c r="M36" s="9" t="e">
        <f>L36/L41</f>
        <v>#DIV/0!</v>
      </c>
      <c r="N36" s="10"/>
      <c r="O36" s="9" t="e">
        <f>N36/N41</f>
        <v>#DIV/0!</v>
      </c>
      <c r="P36" s="10"/>
      <c r="Q36" s="9" t="e">
        <f t="shared" si="3"/>
        <v>#DIV/0!</v>
      </c>
      <c r="R36" s="10"/>
      <c r="S36" s="9" t="e">
        <f t="shared" si="4"/>
        <v>#DIV/0!</v>
      </c>
      <c r="T36" s="10"/>
      <c r="U36" s="9" t="e">
        <f t="shared" si="5"/>
        <v>#DIV/0!</v>
      </c>
      <c r="V36" s="10"/>
      <c r="W36" s="9" t="e">
        <f t="shared" si="6"/>
        <v>#DIV/0!</v>
      </c>
      <c r="X36" s="10"/>
      <c r="Y36" s="9" t="e">
        <f t="shared" si="7"/>
        <v>#DIV/0!</v>
      </c>
    </row>
    <row r="37" spans="1:25" x14ac:dyDescent="0.25">
      <c r="A37" s="7" t="s">
        <v>37</v>
      </c>
      <c r="B37" s="10"/>
      <c r="C37" s="9" t="e">
        <f t="shared" si="1"/>
        <v>#DIV/0!</v>
      </c>
      <c r="D37" s="10"/>
      <c r="E37" s="9" t="e">
        <f t="shared" si="0"/>
        <v>#DIV/0!</v>
      </c>
      <c r="F37" s="10"/>
      <c r="G37" s="9" t="e">
        <f t="shared" si="0"/>
        <v>#DIV/0!</v>
      </c>
      <c r="H37" s="10"/>
      <c r="I37" s="9" t="e">
        <f t="shared" si="2"/>
        <v>#DIV/0!</v>
      </c>
      <c r="J37" s="10"/>
      <c r="K37" s="9">
        <v>2.0500000000000001E-2</v>
      </c>
      <c r="L37" s="10"/>
      <c r="M37" s="9" t="e">
        <f>L37/L41</f>
        <v>#DIV/0!</v>
      </c>
      <c r="N37" s="10"/>
      <c r="O37" s="9" t="e">
        <f>N37/N41</f>
        <v>#DIV/0!</v>
      </c>
      <c r="P37" s="10"/>
      <c r="Q37" s="9" t="e">
        <f t="shared" si="3"/>
        <v>#DIV/0!</v>
      </c>
      <c r="R37" s="10"/>
      <c r="S37" s="9" t="e">
        <f t="shared" si="4"/>
        <v>#DIV/0!</v>
      </c>
      <c r="T37" s="10"/>
      <c r="U37" s="9" t="e">
        <f t="shared" si="5"/>
        <v>#DIV/0!</v>
      </c>
      <c r="V37" s="10"/>
      <c r="W37" s="9" t="e">
        <f t="shared" si="6"/>
        <v>#DIV/0!</v>
      </c>
      <c r="X37" s="10"/>
      <c r="Y37" s="9" t="e">
        <f t="shared" si="7"/>
        <v>#DIV/0!</v>
      </c>
    </row>
    <row r="38" spans="1:25" x14ac:dyDescent="0.25">
      <c r="A38" s="7" t="s">
        <v>38</v>
      </c>
      <c r="B38" s="10"/>
      <c r="C38" s="9" t="e">
        <f t="shared" si="1"/>
        <v>#DIV/0!</v>
      </c>
      <c r="D38" s="10"/>
      <c r="E38" s="9" t="e">
        <f t="shared" si="0"/>
        <v>#DIV/0!</v>
      </c>
      <c r="F38" s="10"/>
      <c r="G38" s="9" t="e">
        <f t="shared" si="0"/>
        <v>#DIV/0!</v>
      </c>
      <c r="H38" s="10"/>
      <c r="I38" s="9" t="e">
        <f t="shared" si="2"/>
        <v>#DIV/0!</v>
      </c>
      <c r="J38" s="10"/>
      <c r="K38" s="9">
        <v>1.17E-2</v>
      </c>
      <c r="L38" s="10"/>
      <c r="M38" s="9" t="e">
        <f>L38/L41</f>
        <v>#DIV/0!</v>
      </c>
      <c r="N38" s="10"/>
      <c r="O38" s="9" t="e">
        <f>N38/N41</f>
        <v>#DIV/0!</v>
      </c>
      <c r="P38" s="10"/>
      <c r="Q38" s="9" t="e">
        <f t="shared" si="3"/>
        <v>#DIV/0!</v>
      </c>
      <c r="R38" s="10"/>
      <c r="S38" s="9" t="e">
        <f t="shared" si="4"/>
        <v>#DIV/0!</v>
      </c>
      <c r="T38" s="10"/>
      <c r="U38" s="9" t="e">
        <f t="shared" si="5"/>
        <v>#DIV/0!</v>
      </c>
      <c r="V38" s="10"/>
      <c r="W38" s="9" t="e">
        <f t="shared" si="6"/>
        <v>#DIV/0!</v>
      </c>
      <c r="X38" s="10"/>
      <c r="Y38" s="9" t="e">
        <f t="shared" si="7"/>
        <v>#DIV/0!</v>
      </c>
    </row>
    <row r="39" spans="1:25" x14ac:dyDescent="0.25">
      <c r="A39" s="7" t="s">
        <v>39</v>
      </c>
      <c r="B39" s="10"/>
      <c r="C39" s="9" t="e">
        <f t="shared" si="1"/>
        <v>#DIV/0!</v>
      </c>
      <c r="D39" s="10"/>
      <c r="E39" s="9" t="e">
        <f t="shared" si="0"/>
        <v>#DIV/0!</v>
      </c>
      <c r="F39" s="10"/>
      <c r="G39" s="9" t="e">
        <f t="shared" si="0"/>
        <v>#DIV/0!</v>
      </c>
      <c r="H39" s="10"/>
      <c r="I39" s="9" t="e">
        <f t="shared" si="2"/>
        <v>#DIV/0!</v>
      </c>
      <c r="J39" s="10"/>
      <c r="K39" s="9">
        <v>2.3800000000000002E-2</v>
      </c>
      <c r="L39" s="10"/>
      <c r="M39" s="9" t="e">
        <f>L39/L41</f>
        <v>#DIV/0!</v>
      </c>
      <c r="N39" s="10"/>
      <c r="O39" s="9" t="e">
        <f>N39/N41</f>
        <v>#DIV/0!</v>
      </c>
      <c r="P39" s="10"/>
      <c r="Q39" s="9" t="e">
        <f t="shared" si="3"/>
        <v>#DIV/0!</v>
      </c>
      <c r="R39" s="10"/>
      <c r="S39" s="9" t="e">
        <f t="shared" si="4"/>
        <v>#DIV/0!</v>
      </c>
      <c r="T39" s="10"/>
      <c r="U39" s="9" t="e">
        <f t="shared" si="5"/>
        <v>#DIV/0!</v>
      </c>
      <c r="V39" s="10"/>
      <c r="W39" s="9" t="e">
        <f t="shared" si="6"/>
        <v>#DIV/0!</v>
      </c>
      <c r="X39" s="10"/>
      <c r="Y39" s="9" t="e">
        <f t="shared" si="7"/>
        <v>#DIV/0!</v>
      </c>
    </row>
    <row r="40" spans="1:25" x14ac:dyDescent="0.25">
      <c r="A40" s="7" t="s">
        <v>46</v>
      </c>
      <c r="B40" s="10"/>
      <c r="C40" s="9" t="e">
        <f t="shared" si="1"/>
        <v>#DIV/0!</v>
      </c>
      <c r="D40" s="10"/>
      <c r="E40" s="9" t="e">
        <f>D40/$D$41</f>
        <v>#DIV/0!</v>
      </c>
      <c r="F40" s="10"/>
      <c r="G40" s="9" t="e">
        <f>F40/$D$41</f>
        <v>#DIV/0!</v>
      </c>
      <c r="H40" s="10"/>
      <c r="I40" s="9" t="e">
        <f t="shared" si="2"/>
        <v>#DIV/0!</v>
      </c>
      <c r="J40" s="10"/>
      <c r="K40" s="9">
        <v>4.3E-3</v>
      </c>
      <c r="L40" s="10"/>
      <c r="M40" s="9" t="e">
        <f>L40/L41</f>
        <v>#DIV/0!</v>
      </c>
      <c r="N40" s="10"/>
      <c r="O40" s="9" t="e">
        <f>N40/N41</f>
        <v>#DIV/0!</v>
      </c>
      <c r="P40" s="10"/>
      <c r="Q40" s="9" t="e">
        <f t="shared" si="3"/>
        <v>#DIV/0!</v>
      </c>
      <c r="R40" s="10"/>
      <c r="S40" s="9" t="e">
        <f t="shared" si="4"/>
        <v>#DIV/0!</v>
      </c>
      <c r="T40" s="10"/>
      <c r="U40" s="9" t="e">
        <f t="shared" si="5"/>
        <v>#DIV/0!</v>
      </c>
      <c r="V40" s="10"/>
      <c r="W40" s="9" t="e">
        <f t="shared" si="6"/>
        <v>#DIV/0!</v>
      </c>
      <c r="X40" s="10"/>
      <c r="Y40" s="9" t="e">
        <f t="shared" si="7"/>
        <v>#DIV/0!</v>
      </c>
    </row>
    <row r="41" spans="1:25" x14ac:dyDescent="0.25">
      <c r="A41" s="2" t="s">
        <v>40</v>
      </c>
      <c r="B41" s="3">
        <f>SUM(B10:B40)</f>
        <v>0</v>
      </c>
      <c r="C41" s="4" t="e">
        <f>B41/$B$41</f>
        <v>#DIV/0!</v>
      </c>
      <c r="D41" s="3">
        <f>SUM(D10:D40)</f>
        <v>0</v>
      </c>
      <c r="E41" s="4" t="e">
        <f>D41/$D$41</f>
        <v>#DIV/0!</v>
      </c>
      <c r="F41" s="3">
        <f>SUM(F10:F40)</f>
        <v>0</v>
      </c>
      <c r="G41" s="9" t="e">
        <f>F41/$D$41</f>
        <v>#DIV/0!</v>
      </c>
      <c r="H41" s="3">
        <f>SUM(H10:H40)</f>
        <v>0</v>
      </c>
      <c r="I41" s="4" t="e">
        <f t="shared" si="2"/>
        <v>#DIV/0!</v>
      </c>
      <c r="J41" s="3">
        <f>SUM(J10:J40)</f>
        <v>0</v>
      </c>
      <c r="K41" s="9">
        <v>1</v>
      </c>
      <c r="L41" s="11">
        <f>SUM(L10:L40)</f>
        <v>0</v>
      </c>
      <c r="M41" s="4" t="e">
        <f>L41/L41</f>
        <v>#DIV/0!</v>
      </c>
      <c r="N41" s="11">
        <f>SUM(N10:N40)</f>
        <v>0</v>
      </c>
      <c r="O41" s="4" t="e">
        <f>N41/N41</f>
        <v>#DIV/0!</v>
      </c>
      <c r="P41" s="11">
        <f>SUM(P10:P40)</f>
        <v>0</v>
      </c>
      <c r="Q41" s="4" t="e">
        <f>P41/P41</f>
        <v>#DIV/0!</v>
      </c>
      <c r="R41" s="11">
        <f>SUM(R10:R40)</f>
        <v>0</v>
      </c>
      <c r="S41" s="4" t="e">
        <f>R41/R41</f>
        <v>#DIV/0!</v>
      </c>
      <c r="T41" s="11">
        <f>SUM(T10:T40)</f>
        <v>0</v>
      </c>
      <c r="U41" s="4" t="e">
        <f>T41/T41</f>
        <v>#DIV/0!</v>
      </c>
      <c r="V41" s="11">
        <f>SUM(V10:V40)</f>
        <v>0</v>
      </c>
      <c r="W41" s="4" t="e">
        <f>V41/V41</f>
        <v>#DIV/0!</v>
      </c>
      <c r="X41" s="11"/>
      <c r="Y41" s="4" t="e">
        <f>X41/X41</f>
        <v>#DIV/0!</v>
      </c>
    </row>
  </sheetData>
  <mergeCells count="16">
    <mergeCell ref="T8:U8"/>
    <mergeCell ref="V8:W8"/>
    <mergeCell ref="X8:Y8"/>
    <mergeCell ref="R8:S8"/>
    <mergeCell ref="B8:C8"/>
    <mergeCell ref="D8:E8"/>
    <mergeCell ref="M4:Q4"/>
    <mergeCell ref="A1:N1"/>
    <mergeCell ref="A3:N3"/>
    <mergeCell ref="A6:I6"/>
    <mergeCell ref="F8:G8"/>
    <mergeCell ref="H8:I8"/>
    <mergeCell ref="J8:K8"/>
    <mergeCell ref="P8:Q8"/>
    <mergeCell ref="L8:M8"/>
    <mergeCell ref="N8:O8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52"/>
  <sheetViews>
    <sheetView showGridLines="0" tabSelected="1" topLeftCell="A18" zoomScaleNormal="100" zoomScaleSheetLayoutView="100" workbookViewId="0">
      <selection activeCell="A29" sqref="A29"/>
    </sheetView>
  </sheetViews>
  <sheetFormatPr defaultRowHeight="15" x14ac:dyDescent="0.25"/>
  <cols>
    <col min="1" max="1" width="61.28515625" style="56" customWidth="1"/>
    <col min="2" max="2" width="12.85546875" customWidth="1"/>
    <col min="3" max="3" width="13.7109375" customWidth="1"/>
    <col min="4" max="4" width="12.5703125" customWidth="1"/>
    <col min="5" max="5" width="11.5703125" customWidth="1"/>
    <col min="6" max="6" width="10.7109375" customWidth="1"/>
    <col min="7" max="7" width="10.42578125" customWidth="1"/>
    <col min="8" max="8" width="11.5703125" customWidth="1"/>
    <col min="9" max="9" width="11.7109375" customWidth="1"/>
    <col min="10" max="10" width="14.140625" customWidth="1"/>
    <col min="11" max="11" width="13.5703125" customWidth="1"/>
    <col min="12" max="12" width="15.42578125" customWidth="1"/>
    <col min="13" max="13" width="14.42578125" bestFit="1" customWidth="1"/>
    <col min="14" max="14" width="11" customWidth="1"/>
  </cols>
  <sheetData>
    <row r="1" spans="1:15" ht="19.5" customHeight="1" x14ac:dyDescent="0.25">
      <c r="B1" s="115" t="s">
        <v>102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7"/>
    </row>
    <row r="2" spans="1:15" ht="15.75" customHeight="1" x14ac:dyDescent="0.25">
      <c r="A2" s="103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7"/>
    </row>
    <row r="3" spans="1:15" ht="15.75" customHeight="1" x14ac:dyDescent="0.25">
      <c r="A3" s="103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7"/>
    </row>
    <row r="4" spans="1:15" ht="15.75" customHeight="1" thickBot="1" x14ac:dyDescent="0.3">
      <c r="A4" s="103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9"/>
    </row>
    <row r="5" spans="1:15" ht="19.5" thickBot="1" x14ac:dyDescent="0.3">
      <c r="A5" s="79" t="s">
        <v>41</v>
      </c>
      <c r="B5" s="80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42</v>
      </c>
      <c r="I5" s="80" t="s">
        <v>43</v>
      </c>
      <c r="J5" s="80" t="s">
        <v>44</v>
      </c>
      <c r="K5" s="80" t="s">
        <v>45</v>
      </c>
      <c r="L5" s="80" t="s">
        <v>47</v>
      </c>
      <c r="M5" s="81" t="s">
        <v>48</v>
      </c>
      <c r="N5" s="81" t="s">
        <v>93</v>
      </c>
    </row>
    <row r="6" spans="1:15" ht="21.75" customHeight="1" x14ac:dyDescent="0.25">
      <c r="A6" s="52" t="s">
        <v>49</v>
      </c>
      <c r="B6" s="88">
        <v>77.77</v>
      </c>
      <c r="C6" s="48">
        <v>79.19</v>
      </c>
      <c r="D6" s="29">
        <v>90.95</v>
      </c>
      <c r="E6" s="29">
        <v>86.09</v>
      </c>
      <c r="F6" s="29">
        <v>94.92</v>
      </c>
      <c r="G6" s="29">
        <v>92.17</v>
      </c>
      <c r="H6" s="29">
        <v>91.16</v>
      </c>
      <c r="I6" s="104"/>
      <c r="J6" s="46"/>
      <c r="K6" s="28"/>
      <c r="L6" s="28"/>
      <c r="M6" s="62"/>
      <c r="N6" s="72">
        <f>AVERAGE(B6:M6)</f>
        <v>87.464285714285708</v>
      </c>
      <c r="O6" s="20"/>
    </row>
    <row r="7" spans="1:15" ht="21.75" customHeight="1" x14ac:dyDescent="0.25">
      <c r="A7" s="36" t="s">
        <v>50</v>
      </c>
      <c r="B7" s="89">
        <v>3.65</v>
      </c>
      <c r="C7" s="21" t="s">
        <v>103</v>
      </c>
      <c r="D7" s="23">
        <v>3.48</v>
      </c>
      <c r="E7" s="23">
        <v>3.99</v>
      </c>
      <c r="F7" s="17">
        <v>3.6</v>
      </c>
      <c r="G7" s="17">
        <v>3.6</v>
      </c>
      <c r="H7" s="17">
        <v>3.84</v>
      </c>
      <c r="I7" s="23"/>
      <c r="J7" s="18"/>
      <c r="K7" s="17"/>
      <c r="L7" s="23"/>
      <c r="M7" s="57"/>
      <c r="N7" s="70">
        <f t="shared" ref="N7:N19" si="0">AVERAGE(B7:M7)</f>
        <v>3.6933333333333334</v>
      </c>
    </row>
    <row r="8" spans="1:15" ht="21.75" customHeight="1" x14ac:dyDescent="0.25">
      <c r="A8" s="37" t="s">
        <v>71</v>
      </c>
      <c r="B8" s="83">
        <v>6.6</v>
      </c>
      <c r="C8" s="83">
        <v>6</v>
      </c>
      <c r="D8" s="22">
        <v>8.11</v>
      </c>
      <c r="E8" s="23">
        <v>6.48</v>
      </c>
      <c r="F8" s="23">
        <v>8.17</v>
      </c>
      <c r="G8" s="23">
        <v>7.67</v>
      </c>
      <c r="H8" s="23">
        <v>7.36</v>
      </c>
      <c r="I8" s="23"/>
      <c r="J8" s="22"/>
      <c r="K8" s="23"/>
      <c r="L8" s="23"/>
      <c r="M8" s="57"/>
      <c r="N8" s="70">
        <f t="shared" si="0"/>
        <v>7.1985714285714284</v>
      </c>
    </row>
    <row r="9" spans="1:15" ht="21.75" customHeight="1" x14ac:dyDescent="0.25">
      <c r="A9" s="37" t="s">
        <v>51</v>
      </c>
      <c r="B9" s="90">
        <v>5.76</v>
      </c>
      <c r="C9" s="22">
        <v>3.26</v>
      </c>
      <c r="D9" s="22">
        <v>4.0199999999999996</v>
      </c>
      <c r="E9" s="22">
        <v>4.53</v>
      </c>
      <c r="F9" s="23">
        <v>4.25</v>
      </c>
      <c r="G9" s="23">
        <v>3.54</v>
      </c>
      <c r="H9" s="23">
        <v>4.43</v>
      </c>
      <c r="I9" s="23"/>
      <c r="J9" s="22"/>
      <c r="K9" s="23"/>
      <c r="L9" s="23"/>
      <c r="M9" s="57"/>
      <c r="N9" s="70">
        <f t="shared" si="0"/>
        <v>4.2557142857142853</v>
      </c>
    </row>
    <row r="10" spans="1:15" ht="21.75" customHeight="1" x14ac:dyDescent="0.25">
      <c r="A10" s="37" t="s">
        <v>52</v>
      </c>
      <c r="B10" s="90">
        <v>4.0199999999999996</v>
      </c>
      <c r="C10" s="18">
        <v>1.97</v>
      </c>
      <c r="D10" s="23">
        <v>1.98</v>
      </c>
      <c r="E10" s="27">
        <v>1.76</v>
      </c>
      <c r="F10" s="18">
        <v>2.27</v>
      </c>
      <c r="G10" s="18">
        <v>2.58</v>
      </c>
      <c r="H10" s="22">
        <v>2.4300000000000002</v>
      </c>
      <c r="I10" s="22"/>
      <c r="J10" s="22"/>
      <c r="K10" s="17"/>
      <c r="L10" s="17"/>
      <c r="M10" s="58"/>
      <c r="N10" s="70">
        <f t="shared" si="0"/>
        <v>2.4299999999999997</v>
      </c>
    </row>
    <row r="11" spans="1:15" ht="21.75" customHeight="1" x14ac:dyDescent="0.25">
      <c r="A11" s="37" t="s">
        <v>53</v>
      </c>
      <c r="B11" s="83">
        <v>0.3</v>
      </c>
      <c r="C11" s="23">
        <v>1.8</v>
      </c>
      <c r="D11" s="22">
        <v>0.25</v>
      </c>
      <c r="E11" s="23">
        <v>2</v>
      </c>
      <c r="F11" s="22">
        <v>0.76</v>
      </c>
      <c r="G11" s="23">
        <v>0.3</v>
      </c>
      <c r="H11" s="23">
        <v>0.4</v>
      </c>
      <c r="I11" s="23"/>
      <c r="J11" s="18"/>
      <c r="K11" s="23"/>
      <c r="L11" s="23"/>
      <c r="M11" s="57"/>
      <c r="N11" s="70">
        <f t="shared" si="0"/>
        <v>0.83</v>
      </c>
    </row>
    <row r="12" spans="1:15" ht="21.75" customHeight="1" x14ac:dyDescent="0.25">
      <c r="A12" s="36" t="s">
        <v>100</v>
      </c>
      <c r="B12" s="89">
        <v>98.06</v>
      </c>
      <c r="C12" s="23">
        <v>99.64</v>
      </c>
      <c r="D12" s="17">
        <v>98.39</v>
      </c>
      <c r="E12" s="23">
        <v>98</v>
      </c>
      <c r="F12" s="23">
        <v>99.68</v>
      </c>
      <c r="G12" s="23">
        <v>99.67</v>
      </c>
      <c r="H12" s="23">
        <v>100</v>
      </c>
      <c r="I12" s="23"/>
      <c r="J12" s="22"/>
      <c r="K12" s="17"/>
      <c r="L12" s="23"/>
      <c r="M12" s="58"/>
      <c r="N12" s="70">
        <f t="shared" si="0"/>
        <v>99.062857142857141</v>
      </c>
    </row>
    <row r="13" spans="1:15" ht="21.75" customHeight="1" x14ac:dyDescent="0.25">
      <c r="A13" s="50" t="s">
        <v>94</v>
      </c>
      <c r="B13" s="35" t="s">
        <v>95</v>
      </c>
      <c r="C13" s="35" t="s">
        <v>95</v>
      </c>
      <c r="D13" s="35" t="s">
        <v>95</v>
      </c>
      <c r="E13" s="35" t="s">
        <v>95</v>
      </c>
      <c r="F13" s="35" t="s">
        <v>95</v>
      </c>
      <c r="G13" s="35" t="s">
        <v>95</v>
      </c>
      <c r="H13" s="35" t="s">
        <v>95</v>
      </c>
      <c r="I13" s="35"/>
      <c r="J13" s="35"/>
      <c r="K13" s="35"/>
      <c r="L13" s="35"/>
      <c r="M13" s="35"/>
      <c r="N13" s="70" t="s">
        <v>95</v>
      </c>
    </row>
    <row r="14" spans="1:15" ht="21.75" customHeight="1" x14ac:dyDescent="0.25">
      <c r="A14" s="50" t="s">
        <v>101</v>
      </c>
      <c r="B14" s="35" t="s">
        <v>95</v>
      </c>
      <c r="C14" s="35" t="s">
        <v>95</v>
      </c>
      <c r="D14" s="35" t="s">
        <v>95</v>
      </c>
      <c r="E14" s="35" t="s">
        <v>95</v>
      </c>
      <c r="F14" s="35" t="s">
        <v>95</v>
      </c>
      <c r="G14" s="35" t="s">
        <v>95</v>
      </c>
      <c r="H14" s="35" t="s">
        <v>95</v>
      </c>
      <c r="I14" s="35"/>
      <c r="J14" s="35"/>
      <c r="K14" s="105"/>
      <c r="L14" s="105"/>
      <c r="M14" s="35"/>
      <c r="N14" s="70" t="e">
        <f t="shared" si="0"/>
        <v>#DIV/0!</v>
      </c>
    </row>
    <row r="15" spans="1:15" ht="21.75" customHeight="1" x14ac:dyDescent="0.25">
      <c r="A15" s="50" t="s">
        <v>97</v>
      </c>
      <c r="B15" s="31" t="s">
        <v>95</v>
      </c>
      <c r="C15" s="31" t="s">
        <v>95</v>
      </c>
      <c r="D15" s="31" t="s">
        <v>95</v>
      </c>
      <c r="E15" s="35" t="s">
        <v>95</v>
      </c>
      <c r="F15" s="35" t="s">
        <v>95</v>
      </c>
      <c r="G15" s="35" t="s">
        <v>95</v>
      </c>
      <c r="H15" s="35" t="s">
        <v>95</v>
      </c>
      <c r="I15" s="35"/>
      <c r="J15" s="35"/>
      <c r="K15" s="35"/>
      <c r="L15" s="35"/>
      <c r="M15" s="35"/>
      <c r="N15" s="70" t="s">
        <v>95</v>
      </c>
    </row>
    <row r="16" spans="1:15" ht="21.75" customHeight="1" x14ac:dyDescent="0.25">
      <c r="A16" s="37" t="s">
        <v>54</v>
      </c>
      <c r="B16" s="86">
        <v>69</v>
      </c>
      <c r="C16" s="23">
        <v>96</v>
      </c>
      <c r="D16" s="22">
        <v>88</v>
      </c>
      <c r="E16" s="23">
        <v>95.8</v>
      </c>
      <c r="F16" s="23">
        <v>73</v>
      </c>
      <c r="G16" s="23">
        <v>75</v>
      </c>
      <c r="H16" s="22">
        <v>68</v>
      </c>
      <c r="I16" s="23"/>
      <c r="J16" s="23"/>
      <c r="K16" s="23"/>
      <c r="L16" s="23"/>
      <c r="M16" s="57"/>
      <c r="N16" s="70">
        <f t="shared" si="0"/>
        <v>80.685714285714283</v>
      </c>
    </row>
    <row r="17" spans="1:15" ht="21.75" customHeight="1" x14ac:dyDescent="0.25">
      <c r="A17" s="37" t="s">
        <v>55</v>
      </c>
      <c r="B17" s="87">
        <v>2.21</v>
      </c>
      <c r="C17" s="22">
        <v>1.08</v>
      </c>
      <c r="D17" s="22">
        <v>1.9</v>
      </c>
      <c r="E17" s="22">
        <v>1.52</v>
      </c>
      <c r="F17" s="22">
        <v>1.03</v>
      </c>
      <c r="G17" s="22">
        <v>1.43</v>
      </c>
      <c r="H17" s="22">
        <v>1.94</v>
      </c>
      <c r="I17" s="22"/>
      <c r="J17" s="18"/>
      <c r="K17" s="18"/>
      <c r="L17" s="22"/>
      <c r="M17" s="59"/>
      <c r="N17" s="70">
        <f t="shared" si="0"/>
        <v>1.587142857142857</v>
      </c>
    </row>
    <row r="18" spans="1:15" ht="21.75" customHeight="1" x14ac:dyDescent="0.25">
      <c r="A18" s="37" t="s">
        <v>56</v>
      </c>
      <c r="B18" s="83">
        <v>1.23</v>
      </c>
      <c r="C18" s="22">
        <v>1.06</v>
      </c>
      <c r="D18" s="22">
        <v>1.08</v>
      </c>
      <c r="E18" s="22">
        <v>0.63</v>
      </c>
      <c r="F18" s="22">
        <v>0.59</v>
      </c>
      <c r="G18" s="22">
        <v>0.17</v>
      </c>
      <c r="H18" s="22">
        <v>0.2</v>
      </c>
      <c r="I18" s="22"/>
      <c r="J18" s="22"/>
      <c r="K18" s="18"/>
      <c r="L18" s="22"/>
      <c r="M18" s="60"/>
      <c r="N18" s="70">
        <f t="shared" si="0"/>
        <v>0.70857142857142852</v>
      </c>
    </row>
    <row r="19" spans="1:15" ht="21.75" customHeight="1" x14ac:dyDescent="0.25">
      <c r="A19" s="37" t="s">
        <v>57</v>
      </c>
      <c r="B19" s="83">
        <v>16.670000000000002</v>
      </c>
      <c r="C19" s="22">
        <v>16.66</v>
      </c>
      <c r="D19" s="22">
        <v>17.55</v>
      </c>
      <c r="E19" s="22">
        <v>14.76</v>
      </c>
      <c r="F19" s="22">
        <v>22.89</v>
      </c>
      <c r="G19" s="22">
        <v>17.690000000000001</v>
      </c>
      <c r="H19" s="23">
        <v>17.96</v>
      </c>
      <c r="I19" s="23"/>
      <c r="J19" s="22"/>
      <c r="K19" s="23"/>
      <c r="L19" s="23"/>
      <c r="M19" s="57"/>
      <c r="N19" s="70">
        <f t="shared" si="0"/>
        <v>17.740000000000002</v>
      </c>
    </row>
    <row r="20" spans="1:15" ht="21.75" customHeight="1" x14ac:dyDescent="0.25">
      <c r="A20" s="37" t="s">
        <v>58</v>
      </c>
      <c r="B20" s="83">
        <v>40</v>
      </c>
      <c r="C20" s="22">
        <v>40</v>
      </c>
      <c r="D20" s="22">
        <v>47</v>
      </c>
      <c r="E20" s="22">
        <v>39.4</v>
      </c>
      <c r="F20" s="22">
        <v>40</v>
      </c>
      <c r="G20" s="22">
        <v>36</v>
      </c>
      <c r="H20" s="22">
        <v>40</v>
      </c>
      <c r="I20" s="23"/>
      <c r="J20" s="22"/>
      <c r="K20" s="22"/>
      <c r="L20" s="22"/>
      <c r="M20" s="60"/>
      <c r="N20" s="70">
        <f>MEDIAN(B20:M20)</f>
        <v>40</v>
      </c>
    </row>
    <row r="21" spans="1:15" ht="21.75" customHeight="1" x14ac:dyDescent="0.25">
      <c r="A21" s="37" t="s">
        <v>59</v>
      </c>
      <c r="B21" s="89">
        <v>3.32</v>
      </c>
      <c r="C21" s="17">
        <v>3.25</v>
      </c>
      <c r="D21" s="17">
        <v>2.97</v>
      </c>
      <c r="E21" s="23">
        <v>2.2400000000000002</v>
      </c>
      <c r="F21" s="23">
        <v>2.38</v>
      </c>
      <c r="G21" s="23">
        <v>2.85</v>
      </c>
      <c r="H21" s="17">
        <v>1.96</v>
      </c>
      <c r="I21" s="23"/>
      <c r="J21" s="17"/>
      <c r="K21" s="17"/>
      <c r="L21" s="17"/>
      <c r="M21" s="57"/>
      <c r="N21" s="70">
        <f>AVERAGE(B21:M21)</f>
        <v>2.7100000000000004</v>
      </c>
    </row>
    <row r="22" spans="1:15" ht="21.75" customHeight="1" x14ac:dyDescent="0.25">
      <c r="A22" s="37" t="s">
        <v>68</v>
      </c>
      <c r="B22" s="83">
        <v>4.26</v>
      </c>
      <c r="C22" s="22">
        <v>4.3499999999999996</v>
      </c>
      <c r="D22" s="22">
        <v>4.3899999999999997</v>
      </c>
      <c r="E22" s="23">
        <v>4.3600000000000003</v>
      </c>
      <c r="F22" s="23">
        <v>4.34</v>
      </c>
      <c r="G22" s="23">
        <v>4.38</v>
      </c>
      <c r="H22" s="23">
        <v>4.4400000000000004</v>
      </c>
      <c r="I22" s="23"/>
      <c r="J22" s="23"/>
      <c r="K22" s="17"/>
      <c r="L22" s="17"/>
      <c r="M22" s="57"/>
      <c r="N22" s="70">
        <f>AVERAGE(B22:M22)</f>
        <v>4.3600000000000003</v>
      </c>
    </row>
    <row r="23" spans="1:15" ht="21.75" customHeight="1" x14ac:dyDescent="0.25">
      <c r="A23" s="37" t="s">
        <v>69</v>
      </c>
      <c r="B23" s="83">
        <v>2.33</v>
      </c>
      <c r="C23" s="22">
        <v>2.38</v>
      </c>
      <c r="D23" s="22">
        <v>2.31</v>
      </c>
      <c r="E23" s="23">
        <v>2.35</v>
      </c>
      <c r="F23" s="23">
        <v>2.35</v>
      </c>
      <c r="G23" s="23">
        <v>2.33</v>
      </c>
      <c r="H23" s="23">
        <v>2.34</v>
      </c>
      <c r="I23" s="23"/>
      <c r="J23" s="22"/>
      <c r="K23" s="23"/>
      <c r="L23" s="23"/>
      <c r="M23" s="57"/>
      <c r="N23" s="70">
        <f>AVERAGE(B23:M23)</f>
        <v>2.3414285714285716</v>
      </c>
    </row>
    <row r="24" spans="1:15" ht="21.75" customHeight="1" x14ac:dyDescent="0.25">
      <c r="A24" s="37" t="s">
        <v>70</v>
      </c>
      <c r="B24" s="83">
        <v>0.43</v>
      </c>
      <c r="C24" s="22">
        <v>0.44</v>
      </c>
      <c r="D24" s="22">
        <v>0.39</v>
      </c>
      <c r="E24" s="23">
        <v>0.42</v>
      </c>
      <c r="F24" s="23">
        <v>0.43</v>
      </c>
      <c r="G24" s="23">
        <v>0.42</v>
      </c>
      <c r="H24" s="23">
        <v>0.43</v>
      </c>
      <c r="I24" s="23"/>
      <c r="J24" s="23"/>
      <c r="K24" s="23"/>
      <c r="L24" s="23"/>
      <c r="M24" s="57"/>
      <c r="N24" s="70">
        <f>AVERAGE(B24:M24)</f>
        <v>0.42285714285714288</v>
      </c>
    </row>
    <row r="25" spans="1:15" ht="21.75" customHeight="1" thickBot="1" x14ac:dyDescent="0.3">
      <c r="A25" s="51" t="s">
        <v>60</v>
      </c>
      <c r="B25" s="91">
        <v>1.78</v>
      </c>
      <c r="C25" s="38">
        <v>1.67</v>
      </c>
      <c r="D25" s="39">
        <v>2.0099999999999998</v>
      </c>
      <c r="E25" s="39">
        <v>1.9</v>
      </c>
      <c r="F25" s="39">
        <v>1.96</v>
      </c>
      <c r="G25" s="40">
        <v>1.91</v>
      </c>
      <c r="H25" s="40" t="s">
        <v>106</v>
      </c>
      <c r="I25" s="38"/>
      <c r="J25" s="38"/>
      <c r="K25" s="38"/>
      <c r="L25" s="39"/>
      <c r="M25" s="61"/>
      <c r="N25" s="71">
        <f>AVERAGE(B25:M25)</f>
        <v>1.8716666666666668</v>
      </c>
    </row>
    <row r="26" spans="1:15" ht="11.25" customHeight="1" thickBot="1" x14ac:dyDescent="0.3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4"/>
    </row>
    <row r="27" spans="1:15" ht="21.75" customHeight="1" x14ac:dyDescent="0.25">
      <c r="A27" s="52" t="s">
        <v>61</v>
      </c>
      <c r="B27" s="88">
        <v>633</v>
      </c>
      <c r="C27" s="29">
        <v>557</v>
      </c>
      <c r="D27" s="29">
        <v>739</v>
      </c>
      <c r="E27" s="29">
        <v>592</v>
      </c>
      <c r="F27" s="29">
        <v>774</v>
      </c>
      <c r="G27" s="29">
        <v>699</v>
      </c>
      <c r="H27" s="29">
        <v>671</v>
      </c>
      <c r="I27" s="29"/>
      <c r="J27" s="29"/>
      <c r="K27" s="30"/>
      <c r="L27" s="29"/>
      <c r="M27" s="63"/>
      <c r="N27" s="73">
        <f>AVERAGE(B27:M27)</f>
        <v>666.42857142857144</v>
      </c>
    </row>
    <row r="28" spans="1:15" ht="21.75" customHeight="1" x14ac:dyDescent="0.25">
      <c r="A28" s="36" t="s">
        <v>62</v>
      </c>
      <c r="B28" s="89">
        <v>607</v>
      </c>
      <c r="C28" s="17">
        <v>552</v>
      </c>
      <c r="D28" s="17">
        <v>746</v>
      </c>
      <c r="E28" s="17">
        <v>596</v>
      </c>
      <c r="F28" s="17">
        <v>752</v>
      </c>
      <c r="G28" s="17">
        <v>706</v>
      </c>
      <c r="H28" s="17">
        <v>677</v>
      </c>
      <c r="I28" s="17"/>
      <c r="J28" s="17"/>
      <c r="K28" s="18"/>
      <c r="L28" s="17"/>
      <c r="M28" s="58"/>
      <c r="N28" s="74">
        <f>AVERAGE(B28:M28)</f>
        <v>662.28571428571433</v>
      </c>
    </row>
    <row r="29" spans="1:15" ht="21.75" customHeight="1" x14ac:dyDescent="0.25">
      <c r="A29" s="37" t="s">
        <v>65</v>
      </c>
      <c r="B29" s="85">
        <v>3341</v>
      </c>
      <c r="C29" s="25">
        <v>3213</v>
      </c>
      <c r="D29" s="25">
        <v>3578</v>
      </c>
      <c r="E29" s="25">
        <v>3132</v>
      </c>
      <c r="F29" s="25">
        <v>3351</v>
      </c>
      <c r="G29" s="25">
        <v>3357</v>
      </c>
      <c r="H29" s="24">
        <v>3575</v>
      </c>
      <c r="I29" s="24"/>
      <c r="J29" s="24"/>
      <c r="K29" s="24"/>
      <c r="L29" s="24"/>
      <c r="M29" s="64"/>
      <c r="N29" s="75">
        <f>AVERAGE(B29:M29)</f>
        <v>3363.8571428571427</v>
      </c>
    </row>
    <row r="30" spans="1:15" ht="21.75" customHeight="1" x14ac:dyDescent="0.25">
      <c r="A30" s="37" t="s">
        <v>92</v>
      </c>
      <c r="B30" s="85">
        <v>2980</v>
      </c>
      <c r="C30" s="25">
        <v>2677</v>
      </c>
      <c r="D30" s="25">
        <v>3463</v>
      </c>
      <c r="E30" s="25">
        <v>3250</v>
      </c>
      <c r="F30" s="25">
        <v>3376</v>
      </c>
      <c r="G30" s="25">
        <v>3176</v>
      </c>
      <c r="H30" s="25">
        <v>3078</v>
      </c>
      <c r="I30" s="24"/>
      <c r="J30" s="24"/>
      <c r="K30" s="24"/>
      <c r="L30" s="24"/>
      <c r="M30" s="64"/>
      <c r="N30" s="75">
        <f>MEDIAN(B30:M30)</f>
        <v>3176</v>
      </c>
      <c r="O30" s="49"/>
    </row>
    <row r="31" spans="1:15" ht="21.75" customHeight="1" x14ac:dyDescent="0.35">
      <c r="A31" s="37" t="s">
        <v>64</v>
      </c>
      <c r="B31" s="85">
        <v>11540</v>
      </c>
      <c r="C31" s="25">
        <v>10169</v>
      </c>
      <c r="D31" s="25">
        <v>12632</v>
      </c>
      <c r="E31" s="84">
        <v>10791</v>
      </c>
      <c r="F31" s="24">
        <v>12254</v>
      </c>
      <c r="G31" s="24">
        <v>12144</v>
      </c>
      <c r="H31" s="25">
        <v>12331</v>
      </c>
      <c r="I31" s="24"/>
      <c r="J31" s="24"/>
      <c r="K31" s="24"/>
      <c r="L31" s="24"/>
      <c r="M31" s="64"/>
      <c r="N31" s="75">
        <f>AVERAGE(B31:M31)</f>
        <v>11694.428571428571</v>
      </c>
      <c r="O31" s="49"/>
    </row>
    <row r="32" spans="1:15" ht="21.75" customHeight="1" x14ac:dyDescent="0.25">
      <c r="A32" s="37" t="s">
        <v>63</v>
      </c>
      <c r="B32" s="85">
        <v>8344</v>
      </c>
      <c r="C32" s="25">
        <v>6905</v>
      </c>
      <c r="D32" s="24">
        <v>9107</v>
      </c>
      <c r="E32" s="24">
        <v>8462</v>
      </c>
      <c r="F32" s="24">
        <v>9305</v>
      </c>
      <c r="G32" s="24">
        <v>8899</v>
      </c>
      <c r="H32" s="24">
        <v>9084</v>
      </c>
      <c r="I32" s="24"/>
      <c r="J32" s="24"/>
      <c r="K32" s="24"/>
      <c r="L32" s="24"/>
      <c r="M32" s="64"/>
      <c r="N32" s="75">
        <f>AVERAGE(B32:M32)</f>
        <v>8586.5714285714294</v>
      </c>
      <c r="O32" s="49"/>
    </row>
    <row r="33" spans="1:15" ht="21.75" customHeight="1" x14ac:dyDescent="0.25">
      <c r="A33" s="100" t="s">
        <v>66</v>
      </c>
      <c r="B33" s="32" t="s">
        <v>95</v>
      </c>
      <c r="C33" s="32" t="s">
        <v>95</v>
      </c>
      <c r="D33" s="32" t="s">
        <v>95</v>
      </c>
      <c r="E33" s="32" t="s">
        <v>95</v>
      </c>
      <c r="F33" s="35" t="s">
        <v>95</v>
      </c>
      <c r="G33" s="35" t="s">
        <v>95</v>
      </c>
      <c r="H33" s="35" t="s">
        <v>95</v>
      </c>
      <c r="I33" s="32"/>
      <c r="J33" s="32"/>
      <c r="K33" s="32"/>
      <c r="L33" s="32"/>
      <c r="M33" s="32"/>
      <c r="N33" s="75" t="s">
        <v>95</v>
      </c>
    </row>
    <row r="34" spans="1:15" ht="21.75" customHeight="1" x14ac:dyDescent="0.25">
      <c r="A34" s="36" t="s">
        <v>67</v>
      </c>
      <c r="B34" s="92">
        <v>26283</v>
      </c>
      <c r="C34" s="24">
        <v>25892</v>
      </c>
      <c r="D34" s="24">
        <v>29643</v>
      </c>
      <c r="E34" s="24">
        <v>26485</v>
      </c>
      <c r="F34" s="24">
        <v>30187</v>
      </c>
      <c r="G34" s="24">
        <v>29868</v>
      </c>
      <c r="H34" s="24">
        <v>29851</v>
      </c>
      <c r="I34" s="24"/>
      <c r="J34" s="24"/>
      <c r="K34" s="24"/>
      <c r="L34" s="24"/>
      <c r="M34" s="64"/>
      <c r="N34" s="75">
        <f>AVERAGE(B34:M34)</f>
        <v>28315.571428571428</v>
      </c>
      <c r="O34" s="49"/>
    </row>
    <row r="35" spans="1:15" ht="21.75" customHeight="1" x14ac:dyDescent="0.25">
      <c r="A35" s="37" t="s">
        <v>90</v>
      </c>
      <c r="B35" s="93">
        <v>22794</v>
      </c>
      <c r="C35" s="24">
        <v>21820</v>
      </c>
      <c r="D35" s="24">
        <v>25485</v>
      </c>
      <c r="E35" s="24">
        <v>23756</v>
      </c>
      <c r="F35" s="25">
        <v>25332</v>
      </c>
      <c r="G35" s="24">
        <v>24973</v>
      </c>
      <c r="H35" s="24">
        <v>25082</v>
      </c>
      <c r="I35" s="24"/>
      <c r="J35" s="24"/>
      <c r="K35" s="24"/>
      <c r="L35" s="24"/>
      <c r="M35" s="64"/>
      <c r="N35" s="75">
        <f>AVERAGE(B35:M35)</f>
        <v>24177.428571428572</v>
      </c>
      <c r="O35" s="49"/>
    </row>
    <row r="36" spans="1:15" ht="21.75" customHeight="1" thickBot="1" x14ac:dyDescent="0.3">
      <c r="A36" s="53" t="s">
        <v>91</v>
      </c>
      <c r="B36" s="94">
        <v>6138</v>
      </c>
      <c r="C36" s="41">
        <v>6006.39</v>
      </c>
      <c r="D36" s="41">
        <v>7512</v>
      </c>
      <c r="E36" s="41">
        <v>7024</v>
      </c>
      <c r="F36" s="102">
        <v>8006</v>
      </c>
      <c r="G36" s="41">
        <v>8323</v>
      </c>
      <c r="H36" s="41">
        <v>8790</v>
      </c>
      <c r="I36" s="41"/>
      <c r="J36" s="41"/>
      <c r="K36" s="41"/>
      <c r="L36" s="41"/>
      <c r="M36" s="65"/>
      <c r="N36" s="76">
        <f>AVERAGE(B36:M36)</f>
        <v>7399.9128571428573</v>
      </c>
      <c r="O36" s="49"/>
    </row>
    <row r="37" spans="1:15" ht="13.5" customHeight="1" thickBot="1" x14ac:dyDescent="0.3">
      <c r="A37" s="11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4"/>
    </row>
    <row r="38" spans="1:15" ht="21.75" customHeight="1" x14ac:dyDescent="0.25">
      <c r="A38" s="54" t="s">
        <v>89</v>
      </c>
      <c r="B38" s="95">
        <v>3.32</v>
      </c>
      <c r="C38" s="42">
        <v>3.34</v>
      </c>
      <c r="D38" s="106">
        <v>3.21</v>
      </c>
      <c r="E38" s="87">
        <v>3.14</v>
      </c>
      <c r="F38" s="42">
        <v>3.25</v>
      </c>
      <c r="G38" s="43" t="s">
        <v>104</v>
      </c>
      <c r="H38" s="44">
        <v>3.96</v>
      </c>
      <c r="I38" s="44"/>
      <c r="J38" s="44"/>
      <c r="K38" s="47"/>
      <c r="L38" s="44"/>
      <c r="M38" s="66"/>
      <c r="N38" s="77">
        <f>AVERAGE(B38:M38)</f>
        <v>3.3700000000000006</v>
      </c>
    </row>
    <row r="39" spans="1:15" ht="21.75" customHeight="1" x14ac:dyDescent="0.25">
      <c r="A39" s="36" t="s">
        <v>88</v>
      </c>
      <c r="B39" s="96">
        <v>0.54</v>
      </c>
      <c r="C39" s="16">
        <v>0.54</v>
      </c>
      <c r="D39" s="26">
        <v>1.05</v>
      </c>
      <c r="E39" s="16">
        <v>0.44</v>
      </c>
      <c r="F39" s="16">
        <v>0.7</v>
      </c>
      <c r="G39" s="16">
        <v>0.68</v>
      </c>
      <c r="H39" s="16">
        <v>0.52</v>
      </c>
      <c r="I39" s="16"/>
      <c r="J39" s="16"/>
      <c r="K39" s="16"/>
      <c r="L39" s="16"/>
      <c r="M39" s="67"/>
      <c r="N39" s="78">
        <f>AVERAGE(B39:M39)</f>
        <v>0.63857142857142857</v>
      </c>
    </row>
    <row r="40" spans="1:15" ht="21.75" customHeight="1" x14ac:dyDescent="0.25">
      <c r="A40" s="37" t="s">
        <v>84</v>
      </c>
      <c r="B40" s="83">
        <v>53</v>
      </c>
      <c r="C40" s="27">
        <v>55</v>
      </c>
      <c r="D40" s="27">
        <v>59</v>
      </c>
      <c r="E40" s="27">
        <v>53</v>
      </c>
      <c r="F40" s="27">
        <v>37</v>
      </c>
      <c r="G40" s="27">
        <v>37</v>
      </c>
      <c r="H40" s="27">
        <v>42</v>
      </c>
      <c r="I40" s="16"/>
      <c r="J40" s="16"/>
      <c r="K40" s="16"/>
      <c r="L40" s="16"/>
      <c r="M40" s="82"/>
      <c r="N40" s="78">
        <f>AVERAGE(B40:M40)</f>
        <v>48</v>
      </c>
    </row>
    <row r="41" spans="1:15" ht="21.75" customHeight="1" x14ac:dyDescent="0.25">
      <c r="A41" s="36" t="s">
        <v>87</v>
      </c>
      <c r="B41" s="47">
        <v>0</v>
      </c>
      <c r="C41" s="16">
        <v>0</v>
      </c>
      <c r="D41" s="16">
        <v>0</v>
      </c>
      <c r="E41" s="16">
        <v>5</v>
      </c>
      <c r="F41" s="16">
        <v>2</v>
      </c>
      <c r="G41" s="16">
        <v>0</v>
      </c>
      <c r="H41" s="16">
        <v>2</v>
      </c>
      <c r="I41" s="16"/>
      <c r="J41" s="16"/>
      <c r="K41" s="16"/>
      <c r="L41" s="16"/>
      <c r="M41" s="68"/>
      <c r="N41" s="70">
        <f>AVERAGE(B41:M41)</f>
        <v>1.2857142857142858</v>
      </c>
    </row>
    <row r="42" spans="1:15" ht="21.75" customHeight="1" x14ac:dyDescent="0.25">
      <c r="A42" s="36" t="s">
        <v>72</v>
      </c>
      <c r="B42" s="97">
        <v>38</v>
      </c>
      <c r="C42" s="16">
        <v>32</v>
      </c>
      <c r="D42" s="16">
        <v>33</v>
      </c>
      <c r="E42" s="47">
        <v>35.700000000000003</v>
      </c>
      <c r="F42" s="16">
        <v>37</v>
      </c>
      <c r="G42" s="101" t="s">
        <v>105</v>
      </c>
      <c r="H42" s="16">
        <v>32</v>
      </c>
      <c r="I42" s="16"/>
      <c r="J42" s="16"/>
      <c r="K42" s="16"/>
      <c r="L42" s="16"/>
      <c r="M42" s="68"/>
      <c r="N42" s="70">
        <f>AVERAGE(B42:M42)</f>
        <v>34.616666666666667</v>
      </c>
    </row>
    <row r="43" spans="1:15" ht="21.75" customHeight="1" x14ac:dyDescent="0.25">
      <c r="A43" s="50" t="s">
        <v>78</v>
      </c>
      <c r="B43" s="32" t="s">
        <v>95</v>
      </c>
      <c r="C43" s="32" t="s">
        <v>95</v>
      </c>
      <c r="D43" s="32" t="s">
        <v>95</v>
      </c>
      <c r="E43" s="32" t="s">
        <v>95</v>
      </c>
      <c r="F43" s="35" t="s">
        <v>95</v>
      </c>
      <c r="G43" s="35" t="s">
        <v>95</v>
      </c>
      <c r="H43" s="35" t="s">
        <v>95</v>
      </c>
      <c r="I43" s="32"/>
      <c r="J43" s="32"/>
      <c r="K43" s="32"/>
      <c r="L43" s="32"/>
      <c r="M43" s="32"/>
      <c r="N43" s="74" t="s">
        <v>95</v>
      </c>
    </row>
    <row r="44" spans="1:15" ht="21.75" customHeight="1" x14ac:dyDescent="0.25">
      <c r="A44" s="50" t="s">
        <v>79</v>
      </c>
      <c r="B44" s="32" t="s">
        <v>95</v>
      </c>
      <c r="C44" s="32" t="s">
        <v>95</v>
      </c>
      <c r="D44" s="32" t="s">
        <v>95</v>
      </c>
      <c r="E44" s="32" t="s">
        <v>95</v>
      </c>
      <c r="F44" s="35" t="s">
        <v>95</v>
      </c>
      <c r="G44" s="35" t="s">
        <v>95</v>
      </c>
      <c r="H44" s="35" t="s">
        <v>95</v>
      </c>
      <c r="I44" s="32"/>
      <c r="J44" s="32"/>
      <c r="K44" s="32"/>
      <c r="L44" s="32"/>
      <c r="M44" s="32"/>
      <c r="N44" s="74" t="s">
        <v>95</v>
      </c>
    </row>
    <row r="45" spans="1:15" ht="21.75" customHeight="1" x14ac:dyDescent="0.25">
      <c r="A45" s="36" t="s">
        <v>80</v>
      </c>
      <c r="B45" s="83">
        <v>0.03</v>
      </c>
      <c r="C45" s="23">
        <v>0.3</v>
      </c>
      <c r="D45" s="23">
        <v>0.02</v>
      </c>
      <c r="E45" s="23">
        <v>0.03</v>
      </c>
      <c r="F45" s="23">
        <v>0</v>
      </c>
      <c r="G45" s="23">
        <v>0.21</v>
      </c>
      <c r="H45" s="23">
        <v>0.13</v>
      </c>
      <c r="I45" s="23"/>
      <c r="J45" s="23"/>
      <c r="K45" s="23"/>
      <c r="L45" s="23"/>
      <c r="M45" s="57"/>
      <c r="N45" s="70">
        <f t="shared" ref="N45:N51" si="1">AVERAGE(B45:M45)</f>
        <v>0.10285714285714286</v>
      </c>
    </row>
    <row r="46" spans="1:15" ht="34.5" customHeight="1" x14ac:dyDescent="0.25">
      <c r="A46" s="37" t="s">
        <v>96</v>
      </c>
      <c r="B46" s="83">
        <v>0.03</v>
      </c>
      <c r="C46" s="22">
        <v>0.53</v>
      </c>
      <c r="D46" s="22">
        <v>0.02</v>
      </c>
      <c r="E46" s="22">
        <v>0.13</v>
      </c>
      <c r="F46" s="22">
        <v>0.32</v>
      </c>
      <c r="G46" s="22">
        <v>1.19</v>
      </c>
      <c r="H46" s="22">
        <v>2.0699999999999998</v>
      </c>
      <c r="I46" s="22"/>
      <c r="J46" s="22"/>
      <c r="K46" s="22"/>
      <c r="L46" s="22"/>
      <c r="M46" s="57"/>
      <c r="N46" s="70">
        <f t="shared" si="1"/>
        <v>0.61285714285714277</v>
      </c>
    </row>
    <row r="47" spans="1:15" ht="34.5" customHeight="1" x14ac:dyDescent="0.25">
      <c r="A47" s="37" t="s">
        <v>81</v>
      </c>
      <c r="B47" s="98">
        <v>21</v>
      </c>
      <c r="C47" s="23">
        <v>22.5</v>
      </c>
      <c r="D47" s="23">
        <v>20.6</v>
      </c>
      <c r="E47" s="23">
        <v>20.5</v>
      </c>
      <c r="F47" s="23">
        <v>20</v>
      </c>
      <c r="G47" s="23">
        <v>22.94</v>
      </c>
      <c r="H47" s="23">
        <v>15.22</v>
      </c>
      <c r="I47" s="23"/>
      <c r="J47" s="23"/>
      <c r="K47" s="23"/>
      <c r="L47" s="23"/>
      <c r="M47" s="57"/>
      <c r="N47" s="70">
        <f t="shared" si="1"/>
        <v>20.394285714285711</v>
      </c>
    </row>
    <row r="48" spans="1:15" ht="31.5" customHeight="1" x14ac:dyDescent="0.25">
      <c r="A48" s="37" t="s">
        <v>98</v>
      </c>
      <c r="B48" s="83">
        <v>92</v>
      </c>
      <c r="C48" s="22">
        <v>93</v>
      </c>
      <c r="D48" s="83">
        <v>93</v>
      </c>
      <c r="E48" s="22">
        <v>94.6</v>
      </c>
      <c r="F48" s="22">
        <v>95</v>
      </c>
      <c r="G48" s="23">
        <v>97.5</v>
      </c>
      <c r="H48" s="23">
        <v>98</v>
      </c>
      <c r="I48" s="23"/>
      <c r="J48" s="23"/>
      <c r="K48" s="23"/>
      <c r="L48" s="23"/>
      <c r="M48" s="57"/>
      <c r="N48" s="70">
        <f t="shared" si="1"/>
        <v>94.728571428571428</v>
      </c>
    </row>
    <row r="49" spans="1:14" ht="25.5" customHeight="1" x14ac:dyDescent="0.25">
      <c r="A49" s="36" t="s">
        <v>83</v>
      </c>
      <c r="B49" s="83">
        <v>100</v>
      </c>
      <c r="C49" s="22">
        <v>100</v>
      </c>
      <c r="D49" s="22">
        <v>100</v>
      </c>
      <c r="E49" s="22">
        <v>100</v>
      </c>
      <c r="F49" s="23">
        <v>100</v>
      </c>
      <c r="G49" s="23">
        <v>100</v>
      </c>
      <c r="H49" s="23">
        <v>100</v>
      </c>
      <c r="I49" s="23"/>
      <c r="J49" s="23"/>
      <c r="K49" s="23"/>
      <c r="L49" s="23"/>
      <c r="M49" s="58"/>
      <c r="N49" s="70">
        <f t="shared" si="1"/>
        <v>100</v>
      </c>
    </row>
    <row r="50" spans="1:14" ht="25.5" customHeight="1" x14ac:dyDescent="0.25">
      <c r="A50" s="37" t="s">
        <v>82</v>
      </c>
      <c r="B50" s="83">
        <v>3.65</v>
      </c>
      <c r="C50" s="22">
        <v>3.29</v>
      </c>
      <c r="D50" s="22">
        <v>3.36</v>
      </c>
      <c r="E50" s="22">
        <v>0.1</v>
      </c>
      <c r="F50" s="23">
        <v>2.11</v>
      </c>
      <c r="G50" s="22">
        <v>0.18</v>
      </c>
      <c r="H50" s="23">
        <v>1.92</v>
      </c>
      <c r="I50" s="23"/>
      <c r="J50" s="23"/>
      <c r="K50" s="17"/>
      <c r="L50" s="17"/>
      <c r="M50" s="58"/>
      <c r="N50" s="70">
        <f t="shared" si="1"/>
        <v>2.0871428571428567</v>
      </c>
    </row>
    <row r="51" spans="1:14" ht="37.5" customHeight="1" thickBot="1" x14ac:dyDescent="0.3">
      <c r="A51" s="33" t="s">
        <v>86</v>
      </c>
      <c r="B51" s="99">
        <v>10.1</v>
      </c>
      <c r="C51" s="45">
        <v>11</v>
      </c>
      <c r="D51" s="45">
        <v>7.8</v>
      </c>
      <c r="E51" s="45">
        <v>9.6999999999999993</v>
      </c>
      <c r="F51" s="34">
        <v>7.8</v>
      </c>
      <c r="G51" s="34">
        <v>10.73</v>
      </c>
      <c r="H51" s="34">
        <v>9.42</v>
      </c>
      <c r="I51" s="34"/>
      <c r="J51" s="34"/>
      <c r="K51" s="34"/>
      <c r="L51" s="34"/>
      <c r="M51" s="69"/>
      <c r="N51" s="71">
        <f t="shared" si="1"/>
        <v>9.5071428571428562</v>
      </c>
    </row>
    <row r="52" spans="1:14" x14ac:dyDescent="0.25">
      <c r="A52" s="55"/>
    </row>
  </sheetData>
  <mergeCells count="3">
    <mergeCell ref="A26:N26"/>
    <mergeCell ref="A37:N37"/>
    <mergeCell ref="B1:N4"/>
  </mergeCells>
  <pageMargins left="0.23622047244094488" right="0.23622047244094488" top="0" bottom="0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Demonst de Origem do Usuario PS</vt:lpstr>
      <vt:lpstr>Demonst de Origem do UsuarINTER</vt:lpstr>
      <vt:lpstr>Demonst de Origem do UsuarioAMB</vt:lpstr>
      <vt:lpstr>Demonst Produção Global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N230092</dc:creator>
  <cp:lastModifiedBy>HRTGB</cp:lastModifiedBy>
  <cp:lastPrinted>2022-12-13T20:32:57Z</cp:lastPrinted>
  <dcterms:created xsi:type="dcterms:W3CDTF">2016-07-14T15:00:41Z</dcterms:created>
  <dcterms:modified xsi:type="dcterms:W3CDTF">2023-08-17T17:47:20Z</dcterms:modified>
</cp:coreProperties>
</file>